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钯平台\"/>
    </mc:Choice>
  </mc:AlternateContent>
  <bookViews>
    <workbookView xWindow="0" yWindow="0" windowWidth="17145" windowHeight="10665" activeTab="5"/>
  </bookViews>
  <sheets>
    <sheet name="汇总表" sheetId="24" r:id="rId1"/>
    <sheet name="管道" sheetId="25" r:id="rId2"/>
    <sheet name="钢结构及土建" sheetId="26" r:id="rId3"/>
    <sheet name="拆除及恢复" sheetId="27" r:id="rId4"/>
    <sheet name="电气" sheetId="28" r:id="rId5"/>
    <sheet name="设备" sheetId="29" r:id="rId6"/>
  </sheets>
  <externalReferences>
    <externalReference r:id="rId7"/>
  </externalReferences>
  <calcPr calcId="162913"/>
</workbook>
</file>

<file path=xl/calcChain.xml><?xml version="1.0" encoding="utf-8"?>
<calcChain xmlns="http://schemas.openxmlformats.org/spreadsheetml/2006/main">
  <c r="F193" i="24" l="1"/>
  <c r="F192" i="24"/>
  <c r="F191" i="24"/>
  <c r="F190" i="24"/>
  <c r="F189" i="24"/>
  <c r="F188" i="24"/>
  <c r="F187" i="24"/>
  <c r="F186" i="24"/>
  <c r="F185" i="24"/>
  <c r="F184" i="24"/>
  <c r="F183" i="24"/>
  <c r="F182" i="24"/>
  <c r="F181" i="24"/>
  <c r="F180" i="24"/>
  <c r="F179" i="24"/>
  <c r="F178" i="24"/>
  <c r="F177" i="24"/>
  <c r="F176" i="24"/>
  <c r="F175" i="24"/>
  <c r="F174" i="24"/>
  <c r="F173" i="24"/>
  <c r="F172" i="24"/>
  <c r="F171" i="24"/>
  <c r="F170" i="24"/>
  <c r="F169" i="24"/>
  <c r="F168" i="24"/>
  <c r="F167" i="24"/>
  <c r="F166" i="24"/>
  <c r="F165" i="24"/>
  <c r="F164" i="24"/>
  <c r="F163" i="24"/>
  <c r="F162" i="24"/>
  <c r="F161" i="24"/>
  <c r="F160" i="24"/>
  <c r="F159" i="24"/>
  <c r="F158" i="24"/>
  <c r="F157" i="24"/>
  <c r="F156" i="24"/>
  <c r="F155" i="24"/>
  <c r="F154" i="24"/>
  <c r="F153" i="24"/>
  <c r="F152" i="24"/>
  <c r="F151" i="24"/>
  <c r="F150" i="24"/>
  <c r="F149" i="24"/>
  <c r="F148" i="24"/>
  <c r="F147" i="24"/>
  <c r="F146" i="24"/>
  <c r="F145" i="24"/>
  <c r="F144" i="24"/>
  <c r="F143" i="24"/>
  <c r="F142" i="24"/>
  <c r="F141" i="24"/>
  <c r="F140" i="24"/>
  <c r="F139" i="24"/>
  <c r="F138" i="24"/>
  <c r="F137" i="24"/>
  <c r="F136" i="24"/>
  <c r="F135" i="24"/>
  <c r="F134" i="24"/>
  <c r="F133" i="24"/>
  <c r="F132" i="24"/>
  <c r="F131" i="24"/>
  <c r="F130" i="24"/>
  <c r="F129" i="24"/>
  <c r="F128" i="24"/>
  <c r="F127" i="24"/>
  <c r="F126" i="24"/>
  <c r="F125" i="24"/>
  <c r="F124" i="24"/>
  <c r="F123" i="24"/>
  <c r="F122" i="24"/>
  <c r="F121" i="24"/>
  <c r="F120" i="24"/>
  <c r="F119" i="24"/>
  <c r="F118" i="24"/>
  <c r="F117" i="24"/>
  <c r="F116" i="24"/>
  <c r="F115" i="24"/>
  <c r="F114" i="24"/>
  <c r="F113" i="24"/>
  <c r="F112" i="24"/>
  <c r="F111" i="24"/>
  <c r="F110" i="24"/>
  <c r="F109" i="24"/>
  <c r="F108" i="24"/>
  <c r="F107" i="24"/>
  <c r="F106" i="24"/>
  <c r="F105" i="24"/>
  <c r="F104" i="24"/>
  <c r="F103" i="24"/>
  <c r="F102" i="24"/>
  <c r="F101" i="24"/>
  <c r="F100" i="24"/>
  <c r="F99" i="24"/>
  <c r="F98" i="24"/>
  <c r="F97" i="24"/>
  <c r="F96" i="24"/>
  <c r="F95" i="24"/>
  <c r="F94" i="24"/>
  <c r="F93" i="24"/>
  <c r="F92" i="24"/>
  <c r="F91" i="24"/>
  <c r="F90" i="24"/>
  <c r="F89" i="24"/>
  <c r="F88" i="24"/>
  <c r="F87" i="24"/>
  <c r="F86" i="24"/>
  <c r="F85" i="24"/>
  <c r="F84" i="24"/>
  <c r="F83" i="24"/>
  <c r="F82" i="24"/>
  <c r="F81" i="24"/>
  <c r="F80" i="24"/>
  <c r="F79" i="24"/>
  <c r="DN58" i="25"/>
  <c r="DM58" i="25"/>
  <c r="DL58" i="25"/>
  <c r="DK58" i="25"/>
  <c r="DJ58" i="25"/>
  <c r="DI58" i="25"/>
  <c r="DH58" i="25"/>
  <c r="DG58" i="25"/>
  <c r="DF58" i="25"/>
  <c r="DE58" i="25"/>
  <c r="DD58" i="25"/>
  <c r="DC58" i="25"/>
  <c r="DB58" i="25"/>
  <c r="DA58" i="25"/>
  <c r="CZ58" i="25"/>
  <c r="CY58" i="25"/>
  <c r="CX58" i="25"/>
  <c r="CW58" i="25"/>
  <c r="CV58" i="25"/>
  <c r="CU58" i="25"/>
  <c r="CT58" i="25"/>
  <c r="CS58" i="25"/>
  <c r="CR58" i="25"/>
  <c r="CQ58" i="25"/>
  <c r="CP58" i="25"/>
  <c r="CO58" i="25"/>
  <c r="CN58" i="25"/>
  <c r="CM58" i="25"/>
  <c r="CL58" i="25"/>
  <c r="CK58" i="25"/>
  <c r="CJ58" i="25"/>
  <c r="CI58" i="25"/>
  <c r="CH58" i="25"/>
  <c r="CG58" i="25"/>
  <c r="CF58" i="25"/>
  <c r="CE58" i="25"/>
  <c r="CD58" i="25"/>
  <c r="CC58" i="25"/>
  <c r="CB58" i="25"/>
  <c r="CA58" i="25"/>
  <c r="BZ58" i="25"/>
  <c r="BY58" i="25"/>
  <c r="BX58" i="25"/>
  <c r="BW58" i="25"/>
  <c r="BV58" i="25"/>
  <c r="BU58" i="25"/>
  <c r="BT58" i="25"/>
  <c r="BS58" i="25"/>
  <c r="BR58" i="25"/>
  <c r="BQ58" i="25"/>
  <c r="BP58" i="25"/>
  <c r="BO58" i="25"/>
  <c r="BN58" i="25"/>
  <c r="BM58" i="25"/>
  <c r="BL58" i="25"/>
  <c r="BK58" i="25"/>
  <c r="BJ58" i="25"/>
  <c r="BI58" i="25"/>
  <c r="BH58" i="25"/>
  <c r="BG58" i="25"/>
  <c r="BF58" i="25"/>
  <c r="BE58" i="25"/>
  <c r="BD58" i="25"/>
  <c r="BC58" i="25"/>
  <c r="BB58" i="25"/>
  <c r="BA58" i="25"/>
  <c r="AZ58" i="25"/>
  <c r="AY58" i="25"/>
  <c r="AX58" i="25"/>
  <c r="AW58" i="25"/>
  <c r="AV58" i="25"/>
  <c r="AU58" i="25"/>
  <c r="AT58" i="25"/>
  <c r="AS58" i="25"/>
  <c r="AR58" i="25"/>
  <c r="AQ58" i="25"/>
  <c r="AP58" i="25"/>
  <c r="AO58" i="25"/>
  <c r="AN58" i="25"/>
  <c r="AM58" i="25"/>
  <c r="AL58" i="25"/>
  <c r="AK58" i="25"/>
  <c r="AJ58" i="25"/>
  <c r="AI58" i="25"/>
  <c r="AH58" i="25"/>
  <c r="AG58" i="25"/>
  <c r="AF58" i="25"/>
  <c r="AE58" i="25"/>
  <c r="AD58" i="25"/>
  <c r="AC58" i="25"/>
  <c r="AB58" i="25"/>
  <c r="AA58" i="25"/>
  <c r="Z58" i="25"/>
  <c r="Y58" i="25"/>
  <c r="X58" i="25"/>
  <c r="W58" i="25"/>
  <c r="V58" i="25"/>
  <c r="U58" i="25"/>
  <c r="T58" i="25"/>
  <c r="S58" i="25"/>
  <c r="R58" i="25"/>
  <c r="Q58" i="25"/>
  <c r="P58" i="25"/>
  <c r="O58" i="25"/>
  <c r="N58" i="25"/>
  <c r="M58" i="25"/>
  <c r="L58" i="25"/>
  <c r="K58" i="25"/>
  <c r="J58" i="25"/>
  <c r="I58" i="25"/>
  <c r="H58" i="25"/>
  <c r="G58" i="25"/>
  <c r="F58" i="25"/>
  <c r="E58" i="25"/>
  <c r="D58" i="25"/>
</calcChain>
</file>

<file path=xl/sharedStrings.xml><?xml version="1.0" encoding="utf-8"?>
<sst xmlns="http://schemas.openxmlformats.org/spreadsheetml/2006/main" count="2127" uniqueCount="451">
  <si>
    <t>成都光明派特贵金属有限公司钯相关设备项目工程量清单</t>
  </si>
  <si>
    <t>序号</t>
  </si>
  <si>
    <t>设备位号</t>
  </si>
  <si>
    <t>名称</t>
  </si>
  <si>
    <t>型号、规格及技术要求</t>
  </si>
  <si>
    <t>单位</t>
  </si>
  <si>
    <t>数量</t>
  </si>
  <si>
    <t>备注</t>
  </si>
  <si>
    <t>备注1</t>
  </si>
  <si>
    <t>A</t>
  </si>
  <si>
    <t>设备</t>
  </si>
  <si>
    <t>R1</t>
  </si>
  <si>
    <t>反应釜</t>
  </si>
  <si>
    <t>罐体内径：Φ900mm；夹套直径：Φ1000mm；罐内设计温度：150℃；夹套内设计温度：200℃；罐内压力：0.4MPa;夹套内压力：0.6MPa;公称容积：500L；质量：约400Kg。</t>
  </si>
  <si>
    <t>台</t>
  </si>
  <si>
    <t>甲供</t>
  </si>
  <si>
    <t>配套玻璃冷凝器</t>
  </si>
  <si>
    <t>—</t>
  </si>
  <si>
    <t>套</t>
  </si>
  <si>
    <t>PH计</t>
  </si>
  <si>
    <t>甲供（R1、R2、R3共用）</t>
  </si>
  <si>
    <t>温度传感器</t>
  </si>
  <si>
    <t>配套搅拌器</t>
  </si>
  <si>
    <t>电压：380V；功率：2.2Kw。</t>
  </si>
  <si>
    <t>R2</t>
  </si>
  <si>
    <t>罐体内径：Φ900mm；夹套直径：Φ1000mm；罐内设计温度：150℃；夹套内设计温度：200℃；罐内压力：0.4MPa;夹套内压力：0.6MPa;公称容积：800L；质量：约500Kg。</t>
  </si>
  <si>
    <t>电压：380V；功率：3Kw。</t>
  </si>
  <si>
    <t>R3</t>
  </si>
  <si>
    <t>罐体内径：Φ1450mm；夹套直径：Φ1600mm；罐内设计温度：150℃；夹套内设计温度：200℃；罐内压力：0.4MPa;夹套内压力：0.6MPa;公称容积：1000L；质量：约700Kg。</t>
  </si>
  <si>
    <t>电压：380V；功率：4Kw。</t>
  </si>
  <si>
    <t>V1</t>
  </si>
  <si>
    <t>高位槽</t>
  </si>
  <si>
    <t>介质：NAOH；工作压力：-0.1MPa;温度：环境温度；体积：60L。</t>
  </si>
  <si>
    <t>甲供（RI配用）</t>
  </si>
  <si>
    <t>V2</t>
  </si>
  <si>
    <t>介质：HCL；工作压力：-0.1MPa;温度：环境温度；体积：100L。</t>
  </si>
  <si>
    <t>V3</t>
  </si>
  <si>
    <t>介质：HNO3；工作压力：-0.1MPa;温度：环境温度；体积：60L。</t>
  </si>
  <si>
    <t>V4</t>
  </si>
  <si>
    <t>介质：HN4.OH；工作压力：-0.1MPa;温度：环境温度；体积：100L。</t>
  </si>
  <si>
    <t>甲供（R2配用）</t>
  </si>
  <si>
    <t>V5</t>
  </si>
  <si>
    <t>甲供（R3配用）</t>
  </si>
  <si>
    <t>V6</t>
  </si>
  <si>
    <t>V7</t>
  </si>
  <si>
    <t>介质：盐酸联胺；工作压力：-0.1MPa;温度：环境温度；体积：60L。</t>
  </si>
  <si>
    <t>V8</t>
  </si>
  <si>
    <t>甲供，利旧</t>
  </si>
  <si>
    <t>V9</t>
  </si>
  <si>
    <t>V10</t>
  </si>
  <si>
    <t>V11</t>
  </si>
  <si>
    <t>中转槽</t>
  </si>
  <si>
    <t>介质：—；工作压力：-0.1MPa;温度：环境温度；体积：100L。</t>
  </si>
  <si>
    <t>V12</t>
  </si>
  <si>
    <t>介质：—；工作压力：-0.1MPa;温度：环境温度；直径：Φ150mm。</t>
  </si>
  <si>
    <t>V13</t>
  </si>
  <si>
    <t>V14</t>
  </si>
  <si>
    <t>V15</t>
  </si>
  <si>
    <t>V16</t>
  </si>
  <si>
    <t>V17</t>
  </si>
  <si>
    <t>V18</t>
  </si>
  <si>
    <t>冷凝液储存罐</t>
  </si>
  <si>
    <t>介质：—；工作压力：常压;温度：环境温度；体积：60L。</t>
  </si>
  <si>
    <t>V19</t>
  </si>
  <si>
    <t>生成罐</t>
  </si>
  <si>
    <t>介质：—；工作压力：常压;温度：环境温度；体积：1000L。</t>
  </si>
  <si>
    <t>甲供（V19、V20共用）</t>
  </si>
  <si>
    <t>电压：380V；功率：1Kw。</t>
  </si>
  <si>
    <t>V20</t>
  </si>
  <si>
    <t>络合罐</t>
  </si>
  <si>
    <t>介质：—；工作压力：常压;温度：环境温度；体积：800L。</t>
  </si>
  <si>
    <t>V21、V22</t>
  </si>
  <si>
    <t>废液还原罐</t>
  </si>
  <si>
    <t>V23、V24</t>
  </si>
  <si>
    <t>废液还原储存罐</t>
  </si>
  <si>
    <t>V25</t>
  </si>
  <si>
    <t>废液储存罐</t>
  </si>
  <si>
    <t>V26</t>
  </si>
  <si>
    <t>中转罐</t>
  </si>
  <si>
    <t>甲供，三废区</t>
  </si>
  <si>
    <t>V27</t>
  </si>
  <si>
    <t>硫酸槽</t>
  </si>
  <si>
    <t>介质：—；工作压力：常压;温度：环境温度；体积：6000L。</t>
  </si>
  <si>
    <t>甲供，利旧，三废区</t>
  </si>
  <si>
    <t>V28</t>
  </si>
  <si>
    <t>PE废液罐</t>
  </si>
  <si>
    <t>介质：—；工作压力：常压;温度：环境温度；体积：10m3。</t>
  </si>
  <si>
    <t>乙供，三废区</t>
  </si>
  <si>
    <t>V29</t>
  </si>
  <si>
    <t>酸碱调节槽</t>
  </si>
  <si>
    <t>介质：—；工作压力：常压;温度：环境温度；体积：4m3。</t>
  </si>
  <si>
    <t>V30</t>
  </si>
  <si>
    <t>T1</t>
  </si>
  <si>
    <t>NH3洗涤塔</t>
  </si>
  <si>
    <t>介质：—；工作压力：常压;温度：环境温度。</t>
  </si>
  <si>
    <t>B1</t>
  </si>
  <si>
    <t>热水器</t>
  </si>
  <si>
    <t>介质：纯水。</t>
  </si>
  <si>
    <t>F1~F6</t>
  </si>
  <si>
    <t>过滤器</t>
  </si>
  <si>
    <t>介质：—；压力：常压；温度：环境温度；直径：Φ600。</t>
  </si>
  <si>
    <t>F7~F9</t>
  </si>
  <si>
    <t>介质：—；压力：常压；温度：环境温度；直径：Φ460。</t>
  </si>
  <si>
    <t>F10</t>
  </si>
  <si>
    <t>线波过滤器</t>
  </si>
  <si>
    <t>介质：—；压力：常压；温度：环境温度；直径：Φ   。</t>
  </si>
  <si>
    <t>P1~P3</t>
  </si>
  <si>
    <t>移液泵</t>
  </si>
  <si>
    <t>电压：220V；功率：1Kw。</t>
  </si>
  <si>
    <t>甲供，化工专用，耐强酸强碱</t>
  </si>
  <si>
    <t>P4~P6、P10</t>
  </si>
  <si>
    <t>电压：380V；功率：2Kw。</t>
  </si>
  <si>
    <t>P7~P9</t>
  </si>
  <si>
    <t>计量泵</t>
  </si>
  <si>
    <t xml:space="preserve"> </t>
  </si>
  <si>
    <t>接液槽</t>
  </si>
  <si>
    <t>与2009年搬厂时的材质颜色一致。</t>
  </si>
  <si>
    <t>V1、V2、V3</t>
  </si>
  <si>
    <t>材质：PP;尺寸：1600mm*550mm*200mm*10mm</t>
  </si>
  <si>
    <t>件</t>
  </si>
  <si>
    <t>乙供</t>
  </si>
  <si>
    <t>V4、V8、V7</t>
  </si>
  <si>
    <t>V9、V10、V15</t>
  </si>
  <si>
    <t>V6、V5、V11、V17</t>
  </si>
  <si>
    <t>材质：PP;尺寸：2100mm*550mm*200mm*10mm</t>
  </si>
  <si>
    <t>F1、F2</t>
  </si>
  <si>
    <t>材质：PP;尺寸：1500mm*800mm*200mm*10mm</t>
  </si>
  <si>
    <t>F3、F4</t>
  </si>
  <si>
    <t>F5、F6</t>
  </si>
  <si>
    <t>F7、F8、F9</t>
  </si>
  <si>
    <t>材质：PP;尺寸：2000mm*800mm*200mm*10mm</t>
  </si>
  <si>
    <t>P1、P2</t>
  </si>
  <si>
    <t>材质：PP;尺寸：1200mm*500mm*200mm*10mm</t>
  </si>
  <si>
    <t>P7</t>
  </si>
  <si>
    <t>材质：PP;尺寸：600mm*500mm*200mm*10mm</t>
  </si>
  <si>
    <t>P3</t>
  </si>
  <si>
    <t>P4</t>
  </si>
  <si>
    <t>材质：PP;尺寸：1200mm*600mm*200mm*10mm</t>
  </si>
  <si>
    <t>P5</t>
  </si>
  <si>
    <t>P6</t>
  </si>
  <si>
    <t>P8、P9</t>
  </si>
  <si>
    <t>材质：PP;尺寸：1200mm*1200mm*200mm*10mm</t>
  </si>
  <si>
    <t>V25/V20</t>
  </si>
  <si>
    <t>洗手池</t>
  </si>
  <si>
    <t>材质：PVC;尺寸：600mm*600mm*1000mm*10mm</t>
  </si>
  <si>
    <t>B</t>
  </si>
  <si>
    <t>管道</t>
  </si>
  <si>
    <t>（一）</t>
  </si>
  <si>
    <t>CPVC管道</t>
  </si>
  <si>
    <t>DN15</t>
  </si>
  <si>
    <t>米</t>
  </si>
  <si>
    <t>带钢丝PVC透明软管（卫生级）</t>
  </si>
  <si>
    <t>CPVC直接</t>
  </si>
  <si>
    <t>个</t>
  </si>
  <si>
    <t>CPVC90度弯头</t>
  </si>
  <si>
    <t>CPVC正三通</t>
  </si>
  <si>
    <t>CPVC单头丝</t>
  </si>
  <si>
    <t>CPVC活接球阀</t>
  </si>
  <si>
    <t>CPVC活接止回阀</t>
  </si>
  <si>
    <t>CPVC法兰</t>
  </si>
  <si>
    <t>片</t>
  </si>
  <si>
    <t>δ=3mm聚四氟乙烯垫片</t>
  </si>
  <si>
    <t>CPVC专用胶水</t>
  </si>
  <si>
    <t>Kg</t>
  </si>
  <si>
    <t>304管卡</t>
  </si>
  <si>
    <t>（二）</t>
  </si>
  <si>
    <t>DN20</t>
  </si>
  <si>
    <t>（三）</t>
  </si>
  <si>
    <t>DN25</t>
  </si>
  <si>
    <t>PP管道</t>
  </si>
  <si>
    <t>PP球阀</t>
  </si>
  <si>
    <t>PVC浮子流量计</t>
  </si>
  <si>
    <t>（四）</t>
  </si>
  <si>
    <t>DN32</t>
  </si>
  <si>
    <t>（五）</t>
  </si>
  <si>
    <t>DN40</t>
  </si>
  <si>
    <t>CPVC三通</t>
  </si>
  <si>
    <t>DN40*25</t>
  </si>
  <si>
    <t>（六）</t>
  </si>
  <si>
    <t>DN50</t>
  </si>
  <si>
    <t>UPVC透明管道</t>
  </si>
  <si>
    <t>卫生级，带钢丝PVC透明软管</t>
  </si>
  <si>
    <t>PVC波纹软管</t>
  </si>
  <si>
    <t>UPVC90度透明弯头</t>
  </si>
  <si>
    <t>DN50*32</t>
  </si>
  <si>
    <t>DN50*15</t>
  </si>
  <si>
    <t>UPVC透明正三通</t>
  </si>
  <si>
    <t>PVC插板阀</t>
  </si>
  <si>
    <t>（七）</t>
  </si>
  <si>
    <t>DN65</t>
  </si>
  <si>
    <t>CPVC插筒</t>
  </si>
  <si>
    <t>DN65；L=1000mm</t>
  </si>
  <si>
    <t>（八）</t>
  </si>
  <si>
    <t>DN100</t>
  </si>
  <si>
    <t>PP90度弯头</t>
  </si>
  <si>
    <t>PP正三通</t>
  </si>
  <si>
    <t>PP插板阀</t>
  </si>
  <si>
    <t>PP法兰</t>
  </si>
  <si>
    <t>（九）</t>
  </si>
  <si>
    <t>DN150</t>
  </si>
  <si>
    <t>DN150*65</t>
  </si>
  <si>
    <t>DN150*50</t>
  </si>
  <si>
    <t>CPVC盲板</t>
  </si>
  <si>
    <t>（十）</t>
  </si>
  <si>
    <t>DN200</t>
  </si>
  <si>
    <t>DN200*100</t>
  </si>
  <si>
    <t>（十一）</t>
  </si>
  <si>
    <t>DN250</t>
  </si>
  <si>
    <t>DN250*100</t>
  </si>
  <si>
    <t>（十二）</t>
  </si>
  <si>
    <t>通丝塑料螺栓</t>
  </si>
  <si>
    <t>M16*100</t>
  </si>
  <si>
    <t>蒸汽管道</t>
  </si>
  <si>
    <t>（十三）</t>
  </si>
  <si>
    <t>304不锈钢无缝管</t>
  </si>
  <si>
    <t>铝箔玻璃纤维管壳</t>
  </si>
  <si>
    <t>DN50，δ=30mm</t>
  </si>
  <si>
    <t>DN25，δ=30mm</t>
  </si>
  <si>
    <t>DN20，δ=30mm</t>
  </si>
  <si>
    <t>埋地套管（无缝管）</t>
  </si>
  <si>
    <t>埋地套管弯头</t>
  </si>
  <si>
    <t>304不锈钢弯头</t>
  </si>
  <si>
    <t>304不锈钢三通</t>
  </si>
  <si>
    <t>304不锈钢电磁阀（乙供法兰、螺栓及垫片）</t>
  </si>
  <si>
    <t>DN25，PN1.6</t>
  </si>
  <si>
    <t>甲供电磁阀</t>
  </si>
  <si>
    <t>304不锈钢疏水阀（含法兰、螺栓及垫片）</t>
  </si>
  <si>
    <t>DN20，PN1.6</t>
  </si>
  <si>
    <t>304不锈钢截止阀（含法兰、螺栓及垫片）</t>
  </si>
  <si>
    <t>钢结构</t>
  </si>
  <si>
    <t>立柱及横梁</t>
  </si>
  <si>
    <t>HW150*150*7*10</t>
  </si>
  <si>
    <t>设备平台</t>
  </si>
  <si>
    <t>立柱支撑板</t>
  </si>
  <si>
    <t>400*400*10</t>
  </si>
  <si>
    <t>块</t>
  </si>
  <si>
    <t>立柱斜支撑</t>
  </si>
  <si>
    <t>Ⅰ140*80*5.5</t>
  </si>
  <si>
    <t>立柱斜支撑连接板（Q235）</t>
  </si>
  <si>
    <t>δ=10mm</t>
  </si>
  <si>
    <t>平方米</t>
  </si>
  <si>
    <t>C35混凝土基础及其环氧树脂防腐（三布五涂）</t>
  </si>
  <si>
    <t>500mm*500mm*100mm</t>
  </si>
  <si>
    <t>PVC板</t>
  </si>
  <si>
    <t>2.300米设备平台底部敷设</t>
  </si>
  <si>
    <t>地脚螺栓</t>
  </si>
  <si>
    <t>M14*150</t>
  </si>
  <si>
    <t>高强螺栓</t>
  </si>
  <si>
    <t>M16*100，8.8级</t>
  </si>
  <si>
    <t>M16*45，10.9级</t>
  </si>
  <si>
    <t>玻璃钢花纹板</t>
  </si>
  <si>
    <t>δ=40mm</t>
  </si>
  <si>
    <t>槽钢</t>
  </si>
  <si>
    <t>【16</t>
  </si>
  <si>
    <t>设备平台楼梯</t>
  </si>
  <si>
    <t>角钢</t>
  </si>
  <si>
    <t>∠50*50</t>
  </si>
  <si>
    <t>防护栏</t>
  </si>
  <si>
    <t>立柱</t>
  </si>
  <si>
    <t>HW300*300*10*15</t>
  </si>
  <si>
    <t>管廊</t>
  </si>
  <si>
    <t>主横梁</t>
  </si>
  <si>
    <t>∠140*140*16</t>
  </si>
  <si>
    <t>次横梁</t>
  </si>
  <si>
    <t>∠50*50*6</t>
  </si>
  <si>
    <t>材质：PP;尺寸：18000mm*1200mm*100mm*10mm</t>
  </si>
  <si>
    <t>材质：PP;尺寸：6000mm*1000mm*100mm*10mm</t>
  </si>
  <si>
    <t>14#</t>
  </si>
  <si>
    <t>搅拌器支架</t>
  </si>
  <si>
    <t>钢结构除锈及防腐</t>
  </si>
  <si>
    <t>环氧富锌漆</t>
  </si>
  <si>
    <t>项</t>
  </si>
  <si>
    <t>土建</t>
  </si>
  <si>
    <t>1200mm*1200mm*100mm</t>
  </si>
  <si>
    <t>V25基础</t>
  </si>
  <si>
    <t>地沟及其环氧树脂防腐（三布五涂）</t>
  </si>
  <si>
    <t>300mm*300mm</t>
  </si>
  <si>
    <t>拆除及恢复</t>
  </si>
  <si>
    <t>钢筋混凝土拆除及清除</t>
  </si>
  <si>
    <t>C25钢筋混凝土</t>
  </si>
  <si>
    <t>立方米</t>
  </si>
  <si>
    <t>埋地管道</t>
  </si>
  <si>
    <t>保护性拆除</t>
  </si>
  <si>
    <t>页岩砖拆除及清除</t>
  </si>
  <si>
    <t>C26混凝土</t>
  </si>
  <si>
    <t>原水槽</t>
  </si>
  <si>
    <t>PVC管</t>
  </si>
  <si>
    <t>水槽下水管</t>
  </si>
  <si>
    <t>PVC地漏</t>
  </si>
  <si>
    <t>水槽</t>
  </si>
  <si>
    <t>地面修补</t>
  </si>
  <si>
    <t>C25混凝土</t>
  </si>
  <si>
    <t>蒸汽、水槽埋地</t>
  </si>
  <si>
    <t>环氧地坪修补</t>
  </si>
  <si>
    <t>三布五涂</t>
  </si>
  <si>
    <t>原水槽基础</t>
  </si>
  <si>
    <t>钢结构拆除</t>
  </si>
  <si>
    <t>原管廊</t>
  </si>
  <si>
    <t>∠100*100</t>
  </si>
  <si>
    <t>CPVC管道拆除及恢复</t>
  </si>
  <si>
    <t>各种规格</t>
  </si>
  <si>
    <t>灯具拆除</t>
  </si>
  <si>
    <t>2.300米设备平台上部</t>
  </si>
  <si>
    <t>电气</t>
  </si>
  <si>
    <t>照明</t>
  </si>
  <si>
    <t>灯具（含灯罩）</t>
  </si>
  <si>
    <t>LED2X18，600*600</t>
  </si>
  <si>
    <t>飞利浦</t>
  </si>
  <si>
    <t>2.300米设备平台底部安装</t>
  </si>
  <si>
    <t>15W</t>
  </si>
  <si>
    <t xml:space="preserve">R1、R2、R3  </t>
  </si>
  <si>
    <t>开关箱</t>
  </si>
  <si>
    <t xml:space="preserve"> 施耐德</t>
  </si>
  <si>
    <t>2.300米设备平台</t>
  </si>
  <si>
    <t>电缆</t>
  </si>
  <si>
    <t>BVR2.5</t>
  </si>
  <si>
    <t>穿线管</t>
  </si>
  <si>
    <t>PVC，DN20</t>
  </si>
  <si>
    <t>配电箱</t>
  </si>
  <si>
    <t>施耐德，带启停按钮</t>
  </si>
  <si>
    <t>总配电箱（102~104使用）</t>
  </si>
  <si>
    <t>R1、R2、R3搅拌器及P1、P2、P7使用</t>
  </si>
  <si>
    <t>V19、V20搅拌器及P3、P8、P9使用</t>
  </si>
  <si>
    <t>V21、V22、V23、V24搅拌器及P4使用</t>
  </si>
  <si>
    <t>三废区P5使用</t>
  </si>
  <si>
    <t>三废区P6使用</t>
  </si>
  <si>
    <t>配电箱（自控）</t>
  </si>
  <si>
    <t>PH及温度就地显示</t>
  </si>
  <si>
    <t>R1、R2、R3使用</t>
  </si>
  <si>
    <t>PH就地显示</t>
  </si>
  <si>
    <t>V19、V20使用</t>
  </si>
  <si>
    <t>废水区</t>
  </si>
  <si>
    <t>含废水区1套</t>
  </si>
  <si>
    <t>电缆及线管</t>
  </si>
  <si>
    <t>ZRYJV-0.6/1KV-3x25+2x16</t>
  </si>
  <si>
    <t>101进线</t>
  </si>
  <si>
    <t>PVC，DN40</t>
  </si>
  <si>
    <t>电缆头制作</t>
  </si>
  <si>
    <t>ZRYJV-0.6/1KV-5x10</t>
  </si>
  <si>
    <t>102进线</t>
  </si>
  <si>
    <t>PVC，DN32</t>
  </si>
  <si>
    <t>ZRYJV-0.6/1KV-5x4</t>
  </si>
  <si>
    <t>103进线</t>
  </si>
  <si>
    <t>PVC，DN25</t>
  </si>
  <si>
    <t>104进线</t>
  </si>
  <si>
    <t>105进线（三废区）</t>
  </si>
  <si>
    <t>105（三废区）</t>
  </si>
  <si>
    <t>106进线（三废区）</t>
  </si>
  <si>
    <t>106（三废区）</t>
  </si>
  <si>
    <t>ZRYJV-0.6/1KV-5*4</t>
  </si>
  <si>
    <t>R1、R2、R3搅拌器</t>
  </si>
  <si>
    <t>ZRYJV-0.6/1KV-4*2.5</t>
  </si>
  <si>
    <t>P1、P2、P3、P4、P7、P8、P9、V19~V24搅拌器</t>
  </si>
  <si>
    <t xml:space="preserve">  </t>
  </si>
  <si>
    <t>零星支架</t>
  </si>
  <si>
    <t>成都光明派特贵金属有限公司钯相关设备项目管道工程量清单</t>
  </si>
  <si>
    <t>管线号</t>
  </si>
  <si>
    <t>系统</t>
  </si>
  <si>
    <t>CPVC管道（米）</t>
  </si>
  <si>
    <t>卫生级，带钢丝PVC透明软管（米）</t>
  </si>
  <si>
    <t>CPVC直接（个）</t>
  </si>
  <si>
    <t>CPVC90度弯头（个）</t>
  </si>
  <si>
    <t>CPVC正三通（个）</t>
  </si>
  <si>
    <t>CPVC单头丝（个）</t>
  </si>
  <si>
    <t>CPVC活接球阀（个）</t>
  </si>
  <si>
    <t>CPVC活接止回阀（个）</t>
  </si>
  <si>
    <t>CPVC法兰（个）</t>
  </si>
  <si>
    <t>δ=3mm聚四氟乙烯垫片（片）</t>
  </si>
  <si>
    <t>CPVC专用胶水（KG）</t>
  </si>
  <si>
    <t>304管卡（个）</t>
  </si>
  <si>
    <t>CPVC球阀（个）</t>
  </si>
  <si>
    <t>PP管道（米）</t>
  </si>
  <si>
    <t>PP球阀（个）</t>
  </si>
  <si>
    <t>PVC浮子流量计（套）</t>
  </si>
  <si>
    <t>CPVC三通DN40*25（个）</t>
  </si>
  <si>
    <t>CPVC止回阀（个）</t>
  </si>
  <si>
    <t>CPVC透明管道（米）</t>
  </si>
  <si>
    <t>PVC波纹软管（米）</t>
  </si>
  <si>
    <t>CPVC90度透明弯头（个）</t>
  </si>
  <si>
    <t>CPVC三通DN50*32（个）</t>
  </si>
  <si>
    <t>CPVC三通DN50*15（个）</t>
  </si>
  <si>
    <t>CPVC透明正三通（个）</t>
  </si>
  <si>
    <t>PVC插板阀（个）</t>
  </si>
  <si>
    <t>CPVC插筒（个）L=1000mm</t>
  </si>
  <si>
    <t>PP90度弯头（个）</t>
  </si>
  <si>
    <t>PP正三通（个）</t>
  </si>
  <si>
    <t>PP插板阀（个）</t>
  </si>
  <si>
    <t>PP法兰（个）</t>
  </si>
  <si>
    <t>CPVC三通DN150*65（个）</t>
  </si>
  <si>
    <t>CPVC三通DN150*50（个）</t>
  </si>
  <si>
    <t>CPVC盲板（个）</t>
  </si>
  <si>
    <t>CPVC三通DN200*100（个）</t>
  </si>
  <si>
    <t>CPVC三通DN250*100（个）</t>
  </si>
  <si>
    <t>提纯间</t>
  </si>
  <si>
    <t>酸、碱系统</t>
  </si>
  <si>
    <t>V1~R1</t>
  </si>
  <si>
    <t>NAOH</t>
  </si>
  <si>
    <t>V2~R1</t>
  </si>
  <si>
    <t>HCL</t>
  </si>
  <si>
    <t>V3~R1</t>
  </si>
  <si>
    <t>HNO3</t>
  </si>
  <si>
    <t>V4~R2</t>
  </si>
  <si>
    <t>NH4.OH</t>
  </si>
  <si>
    <t>V5~R3</t>
  </si>
  <si>
    <t>V6~R3</t>
  </si>
  <si>
    <t>V7~P7~R3</t>
  </si>
  <si>
    <t>盐酸联胺</t>
  </si>
  <si>
    <t>V10~P9~V20</t>
  </si>
  <si>
    <t>V9~P8~V19</t>
  </si>
  <si>
    <t>V8~V21、V22、V23、V24</t>
  </si>
  <si>
    <t>工艺系统</t>
  </si>
  <si>
    <t>R1~V30~P1~R2</t>
  </si>
  <si>
    <t>R2~V15</t>
  </si>
  <si>
    <t>V15~F7、F8、F9</t>
  </si>
  <si>
    <t>F7、F8、F9~V16~P3~V19</t>
  </si>
  <si>
    <t>V19~F3、F4</t>
  </si>
  <si>
    <t>F3、F4~V13</t>
  </si>
  <si>
    <t>V13~V21、V22、V23、V24</t>
  </si>
  <si>
    <t>V21、V22~V14</t>
  </si>
  <si>
    <t>V23、V24~V13</t>
  </si>
  <si>
    <t>V14~V25</t>
  </si>
  <si>
    <t>V25~P4~V26</t>
  </si>
  <si>
    <t>V20~V17</t>
  </si>
  <si>
    <t>V17~F5、F6</t>
  </si>
  <si>
    <t>F5、F6~V12</t>
  </si>
  <si>
    <t>V12~P2~F10~R3</t>
  </si>
  <si>
    <t>R3~V13</t>
  </si>
  <si>
    <t>R3~V11</t>
  </si>
  <si>
    <t>V11~F1、F2</t>
  </si>
  <si>
    <t>F1、F2~V13</t>
  </si>
  <si>
    <t>真空系统</t>
  </si>
  <si>
    <t>主管道</t>
  </si>
  <si>
    <t>支管</t>
  </si>
  <si>
    <t>纯水系统</t>
  </si>
  <si>
    <t>冷却水系统</t>
  </si>
  <si>
    <t>氯气系统</t>
  </si>
  <si>
    <t>氮氧化物系统</t>
  </si>
  <si>
    <t>NH3系统</t>
  </si>
  <si>
    <t>三废区</t>
  </si>
  <si>
    <t>合计</t>
  </si>
  <si>
    <t>玻璃钢防护栏</t>
  </si>
  <si>
    <t>地沟盖板</t>
  </si>
  <si>
    <t>PVC板，δ=30mm</t>
  </si>
  <si>
    <t>混凝土拆除及清除</t>
  </si>
  <si>
    <t>地沟</t>
  </si>
  <si>
    <t>备注2</t>
  </si>
  <si>
    <t>ZRYJV-0.6/1KW-4*2.5</t>
  </si>
  <si>
    <t>P4~P6</t>
  </si>
  <si>
    <t>乙供，化工专用，耐强酸强碱（P5、P6位于三废区）</t>
  </si>
  <si>
    <t>甲供，化工专用，耐强酸强碱（P5、P6、P10位于三废区）</t>
    <phoneticPr fontId="36" type="noConversion"/>
  </si>
  <si>
    <t>好几年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</si>
</sst>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9">
    <font>
      <sz val="12"/>
      <name val="宋体"/>
      <charset val="134"/>
    </font>
    <font>
      <b/>
      <sz val="10"/>
      <color rgb="FF000000"/>
      <name val="微软雅黑"/>
      <charset val="134"/>
    </font>
    <font>
      <b/>
      <sz val="8"/>
      <color rgb="FF000000"/>
      <name val="微软雅黑"/>
      <charset val="134"/>
    </font>
    <font>
      <sz val="8"/>
      <color rgb="FF000000"/>
      <name val="微软雅黑"/>
      <charset val="134"/>
    </font>
    <font>
      <sz val="10"/>
      <name val="宋体"/>
      <charset val="134"/>
    </font>
    <font>
      <sz val="8"/>
      <color rgb="FFFF0000"/>
      <name val="微软雅黑"/>
      <charset val="134"/>
    </font>
    <font>
      <b/>
      <sz val="12"/>
      <name val="宋体"/>
      <charset val="134"/>
    </font>
    <font>
      <sz val="12"/>
      <color rgb="FFFF0000"/>
      <name val="宋体"/>
      <charset val="134"/>
    </font>
    <font>
      <b/>
      <sz val="11"/>
      <color indexed="52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sz val="12"/>
      <name val="新細明體"/>
      <family val="1"/>
    </font>
    <font>
      <b/>
      <sz val="13"/>
      <color indexed="56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17"/>
      <name val="宋体"/>
      <family val="3"/>
      <charset val="134"/>
    </font>
    <font>
      <sz val="12"/>
      <name val="Times New Roman"/>
      <family val="1"/>
    </font>
    <font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b/>
      <sz val="10"/>
      <color rgb="FF000000"/>
      <name val="微软雅黑"/>
      <family val="2"/>
      <charset val="134"/>
    </font>
    <font>
      <sz val="9"/>
      <name val="宋体"/>
      <family val="3"/>
      <charset val="134"/>
    </font>
    <font>
      <b/>
      <sz val="8"/>
      <color rgb="FF000000"/>
      <name val="微软雅黑"/>
      <family val="2"/>
      <charset val="134"/>
    </font>
    <font>
      <b/>
      <sz val="8"/>
      <name val="微软雅黑"/>
      <family val="2"/>
      <charset val="134"/>
    </font>
    <font>
      <sz val="8"/>
      <color rgb="FF000000"/>
      <name val="微软雅黑"/>
      <family val="2"/>
      <charset val="134"/>
    </font>
    <font>
      <sz val="8"/>
      <name val="微软雅黑"/>
      <family val="2"/>
      <charset val="134"/>
    </font>
    <font>
      <sz val="11"/>
      <color rgb="FFFF0000"/>
      <name val="宋体"/>
      <family val="2"/>
      <charset val="134"/>
      <scheme val="minor"/>
    </font>
    <font>
      <sz val="8"/>
      <color rgb="FFFF0000"/>
      <name val="微软雅黑"/>
      <family val="2"/>
      <charset val="134"/>
    </font>
    <font>
      <sz val="9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10"/>
      <name val="宋体"/>
      <family val="3"/>
      <charset val="134"/>
    </font>
  </fonts>
  <fills count="30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3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78">
    <xf numFmtId="0" fontId="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7" borderId="5" applyNumberFormat="0" applyAlignment="0" applyProtection="0">
      <alignment vertical="center"/>
    </xf>
    <xf numFmtId="0" fontId="11" fillId="12" borderId="5" applyNumberFormat="0" applyAlignment="0" applyProtection="0">
      <alignment vertical="center"/>
    </xf>
    <xf numFmtId="0" fontId="13" fillId="0" borderId="0"/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/>
    <xf numFmtId="0" fontId="10" fillId="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12" borderId="5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7" fillId="0" borderId="0"/>
    <xf numFmtId="0" fontId="9" fillId="11" borderId="0" applyNumberFormat="0" applyBorder="0" applyAlignment="0" applyProtection="0">
      <alignment vertical="center"/>
    </xf>
    <xf numFmtId="0" fontId="27" fillId="25" borderId="11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7" fillId="0" borderId="0"/>
    <xf numFmtId="0" fontId="9" fillId="11" borderId="0" applyNumberFormat="0" applyBorder="0" applyAlignment="0" applyProtection="0">
      <alignment vertical="center"/>
    </xf>
    <xf numFmtId="0" fontId="27" fillId="0" borderId="0"/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7" borderId="5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2" fillId="24" borderId="10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7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7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8" fillId="7" borderId="5" applyNumberFormat="0" applyAlignment="0" applyProtection="0">
      <alignment vertical="center"/>
    </xf>
    <xf numFmtId="0" fontId="8" fillId="7" borderId="5" applyNumberFormat="0" applyAlignment="0" applyProtection="0">
      <alignment vertical="center"/>
    </xf>
    <xf numFmtId="0" fontId="22" fillId="24" borderId="10" applyNumberFormat="0" applyAlignment="0" applyProtection="0">
      <alignment vertical="center"/>
    </xf>
    <xf numFmtId="0" fontId="22" fillId="24" borderId="10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2" fillId="24" borderId="10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25" borderId="11" applyNumberFormat="0" applyFont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27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7" fillId="0" borderId="0"/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12" borderId="5" applyNumberFormat="0" applyAlignment="0" applyProtection="0">
      <alignment vertical="center"/>
    </xf>
    <xf numFmtId="0" fontId="11" fillId="12" borderId="5" applyNumberFormat="0" applyAlignment="0" applyProtection="0">
      <alignment vertical="center"/>
    </xf>
    <xf numFmtId="0" fontId="27" fillId="25" borderId="11" applyNumberFormat="0" applyFont="0" applyAlignment="0" applyProtection="0">
      <alignment vertical="center"/>
    </xf>
    <xf numFmtId="0" fontId="27" fillId="25" borderId="11" applyNumberFormat="0" applyFont="0" applyAlignment="0" applyProtection="0">
      <alignment vertical="center"/>
    </xf>
  </cellStyleXfs>
  <cellXfs count="63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2" fillId="3" borderId="2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left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0" fillId="0" borderId="0" xfId="0" applyFill="1">
      <alignment vertical="center"/>
    </xf>
    <xf numFmtId="0" fontId="0" fillId="5" borderId="0" xfId="0" applyFill="1">
      <alignment vertical="center"/>
    </xf>
    <xf numFmtId="0" fontId="5" fillId="0" borderId="2" xfId="0" applyFont="1" applyBorder="1" applyAlignment="1">
      <alignment horizontal="left" vertical="center" wrapText="1"/>
    </xf>
    <xf numFmtId="0" fontId="0" fillId="0" borderId="2" xfId="0" applyFill="1" applyBorder="1">
      <alignment vertical="center"/>
    </xf>
    <xf numFmtId="0" fontId="5" fillId="0" borderId="2" xfId="0" applyFont="1" applyFill="1" applyBorder="1" applyAlignment="1">
      <alignment horizontal="left" vertical="center" wrapText="1"/>
    </xf>
    <xf numFmtId="0" fontId="6" fillId="5" borderId="2" xfId="0" applyFont="1" applyFill="1" applyBorder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2" xfId="0" applyFont="1" applyBorder="1">
      <alignment vertical="center"/>
    </xf>
    <xf numFmtId="0" fontId="30" fillId="0" borderId="4" xfId="0" applyFont="1" applyBorder="1" applyAlignment="1">
      <alignment horizontal="center" vertical="center" wrapText="1"/>
    </xf>
    <xf numFmtId="0" fontId="31" fillId="0" borderId="4" xfId="0" applyFont="1" applyBorder="1" applyAlignment="1">
      <alignment horizontal="center" vertical="center" wrapText="1"/>
    </xf>
    <xf numFmtId="0" fontId="30" fillId="2" borderId="2" xfId="0" applyFont="1" applyFill="1" applyBorder="1" applyAlignment="1">
      <alignment horizontal="center" vertical="center" wrapText="1"/>
    </xf>
    <xf numFmtId="0" fontId="30" fillId="2" borderId="2" xfId="0" applyFont="1" applyFill="1" applyBorder="1" applyAlignment="1">
      <alignment horizontal="left" vertical="center" wrapText="1"/>
    </xf>
    <xf numFmtId="0" fontId="31" fillId="2" borderId="2" xfId="0" applyFont="1" applyFill="1" applyBorder="1" applyAlignment="1">
      <alignment horizontal="center" vertical="center" wrapText="1"/>
    </xf>
    <xf numFmtId="0" fontId="32" fillId="0" borderId="2" xfId="0" applyFont="1" applyBorder="1" applyAlignment="1">
      <alignment horizontal="left" vertical="center" wrapText="1"/>
    </xf>
    <xf numFmtId="0" fontId="32" fillId="0" borderId="2" xfId="0" applyFont="1" applyBorder="1" applyAlignment="1">
      <alignment horizontal="center" vertical="center" wrapText="1"/>
    </xf>
    <xf numFmtId="0" fontId="33" fillId="0" borderId="2" xfId="0" applyFont="1" applyBorder="1" applyAlignment="1">
      <alignment horizontal="center" vertical="center" wrapText="1"/>
    </xf>
    <xf numFmtId="0" fontId="34" fillId="0" borderId="2" xfId="0" applyFont="1" applyBorder="1">
      <alignment vertical="center"/>
    </xf>
    <xf numFmtId="0" fontId="35" fillId="0" borderId="2" xfId="0" applyFont="1" applyBorder="1" applyAlignment="1">
      <alignment horizontal="center" vertical="center" wrapText="1"/>
    </xf>
    <xf numFmtId="0" fontId="35" fillId="0" borderId="2" xfId="0" applyFont="1" applyBorder="1" applyAlignment="1">
      <alignment horizontal="left" vertical="center" wrapText="1"/>
    </xf>
    <xf numFmtId="0" fontId="32" fillId="29" borderId="2" xfId="0" applyFont="1" applyFill="1" applyBorder="1" applyAlignment="1">
      <alignment horizontal="center" vertical="center" wrapText="1"/>
    </xf>
    <xf numFmtId="0" fontId="32" fillId="29" borderId="2" xfId="0" applyFont="1" applyFill="1" applyBorder="1" applyAlignment="1">
      <alignment horizontal="left" vertical="center" wrapText="1"/>
    </xf>
    <xf numFmtId="0" fontId="33" fillId="29" borderId="2" xfId="0" applyFont="1" applyFill="1" applyBorder="1" applyAlignment="1">
      <alignment horizontal="center" vertical="center" wrapText="1"/>
    </xf>
    <xf numFmtId="0" fontId="0" fillId="29" borderId="2" xfId="0" applyFill="1" applyBorder="1">
      <alignment vertical="center"/>
    </xf>
    <xf numFmtId="0" fontId="37" fillId="0" borderId="2" xfId="0" applyFont="1" applyBorder="1" applyAlignment="1">
      <alignment horizontal="center" vertical="center"/>
    </xf>
    <xf numFmtId="0" fontId="33" fillId="0" borderId="2" xfId="0" applyFont="1" applyBorder="1" applyAlignment="1">
      <alignment horizontal="left" vertical="center" wrapText="1"/>
    </xf>
    <xf numFmtId="0" fontId="31" fillId="3" borderId="2" xfId="0" applyFont="1" applyFill="1" applyBorder="1" applyAlignment="1">
      <alignment horizontal="left" vertical="center" wrapText="1"/>
    </xf>
    <xf numFmtId="0" fontId="31" fillId="0" borderId="2" xfId="0" applyFont="1" applyBorder="1" applyAlignment="1">
      <alignment horizontal="justify" vertical="center" wrapText="1"/>
    </xf>
    <xf numFmtId="0" fontId="31" fillId="0" borderId="2" xfId="0" applyFont="1" applyBorder="1" applyAlignment="1">
      <alignment horizontal="center" vertical="center" wrapText="1"/>
    </xf>
    <xf numFmtId="0" fontId="37" fillId="0" borderId="2" xfId="0" applyFont="1" applyBorder="1">
      <alignment vertical="center"/>
    </xf>
    <xf numFmtId="0" fontId="35" fillId="3" borderId="2" xfId="0" applyFont="1" applyFill="1" applyBorder="1" applyAlignment="1">
      <alignment horizontal="left" vertical="center" wrapText="1"/>
    </xf>
    <xf numFmtId="0" fontId="35" fillId="0" borderId="2" xfId="0" applyFont="1" applyFill="1" applyBorder="1" applyAlignment="1">
      <alignment horizontal="left" vertical="center" wrapText="1"/>
    </xf>
    <xf numFmtId="0" fontId="34" fillId="0" borderId="2" xfId="0" applyFont="1" applyBorder="1" applyAlignment="1">
      <alignment horizontal="center" vertical="center"/>
    </xf>
    <xf numFmtId="0" fontId="33" fillId="0" borderId="2" xfId="0" applyFont="1" applyBorder="1" applyAlignment="1">
      <alignment horizontal="justify" vertical="center" wrapText="1"/>
    </xf>
    <xf numFmtId="0" fontId="31" fillId="0" borderId="2" xfId="0" applyFont="1" applyBorder="1" applyAlignment="1">
      <alignment horizontal="left" vertical="center" wrapText="1"/>
    </xf>
    <xf numFmtId="0" fontId="38" fillId="4" borderId="2" xfId="0" applyFont="1" applyFill="1" applyBorder="1" applyAlignment="1">
      <alignment horizontal="center" vertical="center" wrapText="1"/>
    </xf>
    <xf numFmtId="0" fontId="34" fillId="0" borderId="0" xfId="0" applyFont="1">
      <alignment vertical="center"/>
    </xf>
    <xf numFmtId="0" fontId="32" fillId="0" borderId="2" xfId="0" applyFont="1" applyBorder="1" applyAlignment="1">
      <alignment horizontal="center" vertical="center" wrapText="1"/>
    </xf>
    <xf numFmtId="0" fontId="28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178">
    <cellStyle name="_ET_STYLE_NoName_00_" xfId="8"/>
    <cellStyle name="20% - Accent1" xfId="28"/>
    <cellStyle name="20% - Accent1 2" xfId="24"/>
    <cellStyle name="20% - Accent2" xfId="22"/>
    <cellStyle name="20% - Accent2 2" xfId="14"/>
    <cellStyle name="20% - Accent3" xfId="23"/>
    <cellStyle name="20% - Accent3 2" xfId="16"/>
    <cellStyle name="20% - Accent4" xfId="2"/>
    <cellStyle name="20% - Accent4 2" xfId="30"/>
    <cellStyle name="20% - Accent5" xfId="25"/>
    <cellStyle name="20% - Accent5 2" xfId="12"/>
    <cellStyle name="20% - Accent6" xfId="26"/>
    <cellStyle name="20% - Accent6 2" xfId="20"/>
    <cellStyle name="20% - 强调文字颜色 1 2" xfId="1"/>
    <cellStyle name="20% - 强调文字颜色 1 2 2" xfId="32"/>
    <cellStyle name="20% - 强调文字颜色 2 2" xfId="35"/>
    <cellStyle name="20% - 强调文字颜色 2 2 2" xfId="37"/>
    <cellStyle name="20% - 强调文字颜色 3 2" xfId="39"/>
    <cellStyle name="20% - 强调文字颜色 3 2 2" xfId="41"/>
    <cellStyle name="20% - 强调文字颜色 4 2" xfId="43"/>
    <cellStyle name="20% - 强调文字颜色 4 2 2" xfId="45"/>
    <cellStyle name="20% - 强调文字颜色 5 2" xfId="46"/>
    <cellStyle name="20% - 强调文字颜色 5 2 2" xfId="47"/>
    <cellStyle name="20% - 强调文字颜色 6 2" xfId="48"/>
    <cellStyle name="20% - 强调文字颜色 6 2 2" xfId="49"/>
    <cellStyle name="40% - Accent1" xfId="50"/>
    <cellStyle name="40% - Accent1 2" xfId="51"/>
    <cellStyle name="40% - Accent2" xfId="52"/>
    <cellStyle name="40% - Accent2 2" xfId="53"/>
    <cellStyle name="40% - Accent3" xfId="54"/>
    <cellStyle name="40% - Accent3 2" xfId="55"/>
    <cellStyle name="40% - Accent4" xfId="56"/>
    <cellStyle name="40% - Accent4 2" xfId="57"/>
    <cellStyle name="40% - Accent5" xfId="59"/>
    <cellStyle name="40% - Accent5 2" xfId="61"/>
    <cellStyle name="40% - Accent6" xfId="62"/>
    <cellStyle name="40% - Accent6 2" xfId="63"/>
    <cellStyle name="40% - 强调文字颜色 1 2" xfId="64"/>
    <cellStyle name="40% - 强调文字颜色 1 2 2" xfId="65"/>
    <cellStyle name="40% - 强调文字颜色 2 2" xfId="66"/>
    <cellStyle name="40% - 强调文字颜色 2 2 2" xfId="67"/>
    <cellStyle name="40% - 强调文字颜色 3 2" xfId="69"/>
    <cellStyle name="40% - 强调文字颜色 3 2 2" xfId="70"/>
    <cellStyle name="40% - 强调文字颜色 4 2" xfId="13"/>
    <cellStyle name="40% - 强调文字颜色 4 2 2" xfId="73"/>
    <cellStyle name="40% - 强调文字颜色 5 2" xfId="74"/>
    <cellStyle name="40% - 强调文字颜色 5 2 2" xfId="75"/>
    <cellStyle name="40% - 强调文字颜色 6 2" xfId="77"/>
    <cellStyle name="40% - 强调文字颜色 6 2 2" xfId="78"/>
    <cellStyle name="60% - Accent1" xfId="79"/>
    <cellStyle name="60% - Accent1 2" xfId="80"/>
    <cellStyle name="60% - Accent2" xfId="83"/>
    <cellStyle name="60% - Accent2 2" xfId="84"/>
    <cellStyle name="60% - Accent3" xfId="85"/>
    <cellStyle name="60% - Accent3 2" xfId="87"/>
    <cellStyle name="60% - Accent4" xfId="88"/>
    <cellStyle name="60% - Accent4 2" xfId="89"/>
    <cellStyle name="60% - Accent5" xfId="91"/>
    <cellStyle name="60% - Accent5 2" xfId="93"/>
    <cellStyle name="60% - Accent6" xfId="94"/>
    <cellStyle name="60% - Accent6 2" xfId="95"/>
    <cellStyle name="60% - 强调文字颜色 1 2" xfId="97"/>
    <cellStyle name="60% - 强调文字颜色 1 2 2" xfId="99"/>
    <cellStyle name="60% - 强调文字颜色 2 2" xfId="101"/>
    <cellStyle name="60% - 强调文字颜色 2 2 2" xfId="9"/>
    <cellStyle name="60% - 强调文字颜色 3 2" xfId="102"/>
    <cellStyle name="60% - 强调文字颜色 3 2 2" xfId="21"/>
    <cellStyle name="60% - 强调文字颜色 4 2" xfId="104"/>
    <cellStyle name="60% - 强调文字颜色 4 2 2" xfId="106"/>
    <cellStyle name="60% - 强调文字颜色 5 2" xfId="107"/>
    <cellStyle name="60% - 强调文字颜色 5 2 2" xfId="108"/>
    <cellStyle name="60% - 强调文字颜色 6 2" xfId="109"/>
    <cellStyle name="60% - 强调文字颜色 6 2 2" xfId="110"/>
    <cellStyle name="Accent1" xfId="111"/>
    <cellStyle name="Accent1 2" xfId="112"/>
    <cellStyle name="Accent2" xfId="113"/>
    <cellStyle name="Accent2 2" xfId="114"/>
    <cellStyle name="Accent3" xfId="115"/>
    <cellStyle name="Accent3 2" xfId="116"/>
    <cellStyle name="Accent4" xfId="117"/>
    <cellStyle name="Accent4 2" xfId="119"/>
    <cellStyle name="Accent5" xfId="120"/>
    <cellStyle name="Accent5 2" xfId="121"/>
    <cellStyle name="Accent6" xfId="118"/>
    <cellStyle name="Accent6 2" xfId="10"/>
    <cellStyle name="Bad" xfId="86"/>
    <cellStyle name="Bad 2" xfId="122"/>
    <cellStyle name="Calculation" xfId="123"/>
    <cellStyle name="Calculation 2" xfId="124"/>
    <cellStyle name="Check Cell" xfId="125"/>
    <cellStyle name="Check Cell 2" xfId="126"/>
    <cellStyle name="Explanatory Text" xfId="128"/>
    <cellStyle name="Explanatory Text 2" xfId="130"/>
    <cellStyle name="Good" xfId="131"/>
    <cellStyle name="Good 2" xfId="132"/>
    <cellStyle name="Heading 1" xfId="133"/>
    <cellStyle name="Heading 1 2" xfId="134"/>
    <cellStyle name="Heading 2" xfId="38"/>
    <cellStyle name="Heading 2 2" xfId="40"/>
    <cellStyle name="Heading 3" xfId="15"/>
    <cellStyle name="Heading 3 2" xfId="19"/>
    <cellStyle name="Heading 4" xfId="96"/>
    <cellStyle name="Heading 4 2" xfId="98"/>
    <cellStyle name="Input" xfId="11"/>
    <cellStyle name="Input 2" xfId="4"/>
    <cellStyle name="Linked Cell" xfId="72"/>
    <cellStyle name="Linked Cell 2" xfId="136"/>
    <cellStyle name="Neutral" xfId="103"/>
    <cellStyle name="Neutral 2" xfId="105"/>
    <cellStyle name="Note" xfId="31"/>
    <cellStyle name="Note 2" xfId="138"/>
    <cellStyle name="Output" xfId="139"/>
    <cellStyle name="Output 2" xfId="140"/>
    <cellStyle name="Title" xfId="142"/>
    <cellStyle name="Title 2" xfId="82"/>
    <cellStyle name="Total" xfId="143"/>
    <cellStyle name="Total 2" xfId="144"/>
    <cellStyle name="Warning Text" xfId="145"/>
    <cellStyle name="Warning Text 2" xfId="146"/>
    <cellStyle name="标题 1 2" xfId="148"/>
    <cellStyle name="标题 1 2 2" xfId="150"/>
    <cellStyle name="标题 2 2" xfId="151"/>
    <cellStyle name="标题 2 2 2" xfId="152"/>
    <cellStyle name="标题 3 2" xfId="153"/>
    <cellStyle name="标题 3 2 2" xfId="154"/>
    <cellStyle name="标题 4 2" xfId="155"/>
    <cellStyle name="标题 4 2 2" xfId="7"/>
    <cellStyle name="标题 5" xfId="137"/>
    <cellStyle name="标题 5 2" xfId="156"/>
    <cellStyle name="差 2" xfId="157"/>
    <cellStyle name="差 2 2" xfId="158"/>
    <cellStyle name="差_嘉兴海拉灯具有限公司装配线安装工程20131029" xfId="147"/>
    <cellStyle name="差_嘉兴海拉灯具有限公司装配线安装工程20131029 2" xfId="149"/>
    <cellStyle name="常规" xfId="0" builtinId="0"/>
    <cellStyle name="常规 2" xfId="141"/>
    <cellStyle name="常规 2 2" xfId="81"/>
    <cellStyle name="常规 3" xfId="42"/>
    <cellStyle name="常规 3 2" xfId="44"/>
    <cellStyle name="常规 4" xfId="29"/>
    <cellStyle name="常规 4 2" xfId="159"/>
    <cellStyle name="常规 5" xfId="100"/>
    <cellStyle name="好 2" xfId="160"/>
    <cellStyle name="好 2 2" xfId="161"/>
    <cellStyle name="好_嘉兴海拉灯具有限公司装配线安装工程20131029" xfId="34"/>
    <cellStyle name="好_嘉兴海拉灯具有限公司装配线安装工程20131029 2" xfId="36"/>
    <cellStyle name="汇总 2" xfId="162"/>
    <cellStyle name="汇总 2 2" xfId="163"/>
    <cellStyle name="计算 2" xfId="3"/>
    <cellStyle name="计算 2 2" xfId="68"/>
    <cellStyle name="检查单元格 2" xfId="71"/>
    <cellStyle name="检查单元格 2 2" xfId="135"/>
    <cellStyle name="解释性文本 2" xfId="164"/>
    <cellStyle name="解释性文本 2 2" xfId="6"/>
    <cellStyle name="警告文本 2" xfId="58"/>
    <cellStyle name="警告文本 2 2" xfId="60"/>
    <cellStyle name="链接单元格 2" xfId="165"/>
    <cellStyle name="链接单元格 2 2" xfId="166"/>
    <cellStyle name="强调文字颜色 1 2" xfId="127"/>
    <cellStyle name="强调文字颜色 1 2 2" xfId="129"/>
    <cellStyle name="强调文字颜色 2 2" xfId="167"/>
    <cellStyle name="强调文字颜色 2 2 2" xfId="27"/>
    <cellStyle name="强调文字颜色 3 2" xfId="168"/>
    <cellStyle name="强调文字颜色 3 2 2" xfId="169"/>
    <cellStyle name="强调文字颜色 4 2" xfId="90"/>
    <cellStyle name="强调文字颜色 4 2 2" xfId="92"/>
    <cellStyle name="强调文字颜色 5 2" xfId="170"/>
    <cellStyle name="强调文字颜色 5 2 2" xfId="171"/>
    <cellStyle name="强调文字颜色 6 2" xfId="172"/>
    <cellStyle name="强调文字颜色 6 2 2" xfId="173"/>
    <cellStyle name="适中 2" xfId="18"/>
    <cellStyle name="适中 2 2" xfId="76"/>
    <cellStyle name="输出 2" xfId="17"/>
    <cellStyle name="输出 2 2" xfId="33"/>
    <cellStyle name="输入 2" xfId="174"/>
    <cellStyle name="输入 2 2" xfId="175"/>
    <cellStyle name="一般_標單" xfId="5"/>
    <cellStyle name="注释 2" xfId="176"/>
    <cellStyle name="注释 2 2" xfId="17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25104;&#37117;&#20809;&#26126;&#27966;&#29305;&#25552;&#32431;&#38388;&#25913;&#36896;&#26448;&#26009;&#28165;&#21333;&#27719;&#24635;&#34920;-2019-9-1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汇总表"/>
      <sheetName val="管道"/>
      <sheetName val="钢结构及土建"/>
      <sheetName val="拆除及恢复"/>
      <sheetName val="电气"/>
      <sheetName val="设备"/>
    </sheetNames>
    <sheetDataSet>
      <sheetData sheetId="0" refreshError="1"/>
      <sheetData sheetId="1" refreshError="1">
        <row r="58">
          <cell r="D58">
            <v>262</v>
          </cell>
          <cell r="E58">
            <v>48</v>
          </cell>
          <cell r="F58">
            <v>83</v>
          </cell>
          <cell r="G58">
            <v>460</v>
          </cell>
          <cell r="H58">
            <v>92</v>
          </cell>
          <cell r="I58">
            <v>14</v>
          </cell>
          <cell r="J58">
            <v>134</v>
          </cell>
          <cell r="K58">
            <v>6</v>
          </cell>
          <cell r="L58">
            <v>17</v>
          </cell>
          <cell r="M58">
            <v>17</v>
          </cell>
          <cell r="N58">
            <v>3.8</v>
          </cell>
          <cell r="O58">
            <v>404</v>
          </cell>
          <cell r="P58">
            <v>134</v>
          </cell>
          <cell r="Q58">
            <v>17</v>
          </cell>
          <cell r="R58">
            <v>30</v>
          </cell>
          <cell r="S58">
            <v>78</v>
          </cell>
          <cell r="T58">
            <v>6</v>
          </cell>
          <cell r="U58">
            <v>16</v>
          </cell>
          <cell r="V58">
            <v>3</v>
          </cell>
          <cell r="W58">
            <v>3</v>
          </cell>
          <cell r="X58">
            <v>0.9</v>
          </cell>
          <cell r="Y58">
            <v>56</v>
          </cell>
          <cell r="Z58">
            <v>68</v>
          </cell>
          <cell r="AA58">
            <v>8</v>
          </cell>
          <cell r="AB58">
            <v>3</v>
          </cell>
          <cell r="AC58">
            <v>2</v>
          </cell>
          <cell r="AD58">
            <v>44</v>
          </cell>
          <cell r="AE58">
            <v>6</v>
          </cell>
          <cell r="AF58">
            <v>26</v>
          </cell>
          <cell r="AG58">
            <v>3</v>
          </cell>
          <cell r="AH58">
            <v>3</v>
          </cell>
          <cell r="AI58">
            <v>9</v>
          </cell>
          <cell r="AJ58">
            <v>9</v>
          </cell>
          <cell r="AK58">
            <v>0.8</v>
          </cell>
          <cell r="AL58">
            <v>40</v>
          </cell>
          <cell r="AM58">
            <v>28</v>
          </cell>
          <cell r="AN58">
            <v>6</v>
          </cell>
          <cell r="AO58">
            <v>12</v>
          </cell>
          <cell r="AP58">
            <v>2</v>
          </cell>
          <cell r="AQ58">
            <v>5</v>
          </cell>
          <cell r="AR58">
            <v>0.2</v>
          </cell>
          <cell r="AS58">
            <v>8</v>
          </cell>
          <cell r="AT58">
            <v>150</v>
          </cell>
          <cell r="AU58">
            <v>45</v>
          </cell>
          <cell r="AV58">
            <v>70</v>
          </cell>
          <cell r="AW58">
            <v>6</v>
          </cell>
          <cell r="AX58">
            <v>8</v>
          </cell>
          <cell r="AY58">
            <v>2</v>
          </cell>
          <cell r="AZ58">
            <v>12</v>
          </cell>
          <cell r="BA58">
            <v>12</v>
          </cell>
          <cell r="BB58">
            <v>4.5</v>
          </cell>
          <cell r="BC58">
            <v>70</v>
          </cell>
          <cell r="BD58">
            <v>82</v>
          </cell>
          <cell r="BE58">
            <v>8</v>
          </cell>
          <cell r="BF58">
            <v>3</v>
          </cell>
          <cell r="BG58">
            <v>6</v>
          </cell>
          <cell r="BH58">
            <v>4</v>
          </cell>
          <cell r="BI58">
            <v>14</v>
          </cell>
          <cell r="BJ58">
            <v>5</v>
          </cell>
          <cell r="BK58">
            <v>1</v>
          </cell>
          <cell r="BL58">
            <v>1</v>
          </cell>
          <cell r="BM58">
            <v>7</v>
          </cell>
          <cell r="BN58">
            <v>2</v>
          </cell>
          <cell r="BO58">
            <v>17</v>
          </cell>
          <cell r="BP58">
            <v>1</v>
          </cell>
          <cell r="BQ58">
            <v>8</v>
          </cell>
          <cell r="BR58">
            <v>8</v>
          </cell>
          <cell r="BS58">
            <v>3</v>
          </cell>
          <cell r="BT58">
            <v>2.4</v>
          </cell>
          <cell r="BU58">
            <v>23</v>
          </cell>
          <cell r="BV58">
            <v>4</v>
          </cell>
          <cell r="BW58">
            <v>2</v>
          </cell>
          <cell r="BX58">
            <v>2</v>
          </cell>
          <cell r="BY58">
            <v>20</v>
          </cell>
          <cell r="BZ58">
            <v>1</v>
          </cell>
          <cell r="CA58">
            <v>0.1</v>
          </cell>
          <cell r="CB58">
            <v>2</v>
          </cell>
          <cell r="CC58">
            <v>20</v>
          </cell>
          <cell r="CD58">
            <v>4</v>
          </cell>
          <cell r="CE58">
            <v>6</v>
          </cell>
          <cell r="CF58">
            <v>2</v>
          </cell>
          <cell r="CG58">
            <v>17</v>
          </cell>
          <cell r="CH58">
            <v>6</v>
          </cell>
          <cell r="CI58">
            <v>3</v>
          </cell>
          <cell r="CJ58">
            <v>6</v>
          </cell>
          <cell r="CK58">
            <v>3</v>
          </cell>
          <cell r="CL58">
            <v>6</v>
          </cell>
          <cell r="CM58">
            <v>6</v>
          </cell>
          <cell r="CN58">
            <v>3</v>
          </cell>
          <cell r="CO58">
            <v>3</v>
          </cell>
          <cell r="CP58">
            <v>4</v>
          </cell>
          <cell r="CQ58">
            <v>18</v>
          </cell>
          <cell r="CR58">
            <v>8</v>
          </cell>
          <cell r="CS58">
            <v>6</v>
          </cell>
          <cell r="CT58">
            <v>1</v>
          </cell>
          <cell r="CU58">
            <v>3</v>
          </cell>
          <cell r="CV58">
            <v>1</v>
          </cell>
          <cell r="CW58">
            <v>1</v>
          </cell>
          <cell r="CX58">
            <v>1</v>
          </cell>
          <cell r="CY58">
            <v>2</v>
          </cell>
          <cell r="CZ58">
            <v>4</v>
          </cell>
          <cell r="DA58">
            <v>24</v>
          </cell>
          <cell r="DB58">
            <v>3</v>
          </cell>
          <cell r="DC58">
            <v>6</v>
          </cell>
          <cell r="DD58">
            <v>2</v>
          </cell>
          <cell r="DE58">
            <v>3</v>
          </cell>
          <cell r="DF58">
            <v>6</v>
          </cell>
          <cell r="DG58">
            <v>6</v>
          </cell>
          <cell r="DH58">
            <v>56</v>
          </cell>
          <cell r="DI58">
            <v>9</v>
          </cell>
          <cell r="DJ58">
            <v>18</v>
          </cell>
          <cell r="DK58">
            <v>3</v>
          </cell>
          <cell r="DL58">
            <v>9</v>
          </cell>
          <cell r="DM58">
            <v>18</v>
          </cell>
          <cell r="DN58">
            <v>24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2"/>
  <sheetViews>
    <sheetView view="pageBreakPreview" topLeftCell="A238" zoomScaleNormal="100" zoomScaleSheetLayoutView="100" workbookViewId="0">
      <selection activeCell="H4" sqref="H4"/>
    </sheetView>
  </sheetViews>
  <sheetFormatPr defaultColWidth="8.625" defaultRowHeight="14.25"/>
  <cols>
    <col min="1" max="1" width="5.875" customWidth="1"/>
    <col min="2" max="2" width="8.25" customWidth="1"/>
    <col min="3" max="3" width="10.875" customWidth="1"/>
    <col min="4" max="4" width="24.125" customWidth="1"/>
    <col min="6" max="6" width="3.625" customWidth="1"/>
    <col min="7" max="7" width="8.625" style="24"/>
    <col min="8" max="8" width="18.25" customWidth="1"/>
  </cols>
  <sheetData>
    <row r="1" spans="1:10" ht="16.5" customHeight="1">
      <c r="A1" s="55" t="s">
        <v>0</v>
      </c>
      <c r="B1" s="55"/>
      <c r="C1" s="55"/>
      <c r="D1" s="55"/>
      <c r="E1" s="55"/>
      <c r="F1" s="55"/>
      <c r="G1" s="55"/>
      <c r="H1" s="55"/>
    </row>
    <row r="2" spans="1:10">
      <c r="A2" s="26" t="s">
        <v>1</v>
      </c>
      <c r="B2" s="26" t="s">
        <v>2</v>
      </c>
      <c r="C2" s="26" t="s">
        <v>3</v>
      </c>
      <c r="D2" s="26" t="s">
        <v>4</v>
      </c>
      <c r="E2" s="26" t="s">
        <v>5</v>
      </c>
      <c r="F2" s="26" t="s">
        <v>6</v>
      </c>
      <c r="G2" s="27" t="s">
        <v>7</v>
      </c>
      <c r="H2" s="26" t="s">
        <v>8</v>
      </c>
    </row>
    <row r="3" spans="1:10" s="22" customFormat="1">
      <c r="A3" s="28" t="s">
        <v>9</v>
      </c>
      <c r="B3" s="28"/>
      <c r="C3" s="29" t="s">
        <v>10</v>
      </c>
      <c r="D3" s="29"/>
      <c r="E3" s="28"/>
      <c r="F3" s="28"/>
      <c r="G3" s="30"/>
      <c r="H3" s="28"/>
      <c r="I3"/>
    </row>
    <row r="4" spans="1:10" ht="67.5">
      <c r="A4" s="54">
        <v>1</v>
      </c>
      <c r="B4" s="54" t="s">
        <v>11</v>
      </c>
      <c r="C4" s="31" t="s">
        <v>12</v>
      </c>
      <c r="D4" s="31" t="s">
        <v>13</v>
      </c>
      <c r="E4" s="32" t="s">
        <v>14</v>
      </c>
      <c r="F4" s="32">
        <v>1</v>
      </c>
      <c r="G4" s="33" t="s">
        <v>15</v>
      </c>
      <c r="H4" s="6"/>
    </row>
    <row r="5" spans="1:10">
      <c r="A5" s="54"/>
      <c r="B5" s="54"/>
      <c r="C5" s="31" t="s">
        <v>16</v>
      </c>
      <c r="D5" s="31" t="s">
        <v>17</v>
      </c>
      <c r="E5" s="32" t="s">
        <v>18</v>
      </c>
      <c r="F5" s="32">
        <v>1</v>
      </c>
      <c r="G5" s="33" t="s">
        <v>15</v>
      </c>
      <c r="H5" s="6"/>
    </row>
    <row r="6" spans="1:10" ht="40.5">
      <c r="A6" s="54"/>
      <c r="B6" s="54"/>
      <c r="C6" s="31" t="s">
        <v>19</v>
      </c>
      <c r="D6" s="31" t="s">
        <v>17</v>
      </c>
      <c r="E6" s="32" t="s">
        <v>18</v>
      </c>
      <c r="F6" s="32">
        <v>1</v>
      </c>
      <c r="G6" s="33" t="s">
        <v>20</v>
      </c>
      <c r="H6" s="34"/>
    </row>
    <row r="7" spans="1:10">
      <c r="A7" s="54"/>
      <c r="B7" s="54"/>
      <c r="C7" s="31" t="s">
        <v>21</v>
      </c>
      <c r="D7" s="31" t="s">
        <v>17</v>
      </c>
      <c r="E7" s="32" t="s">
        <v>18</v>
      </c>
      <c r="F7" s="32">
        <v>1</v>
      </c>
      <c r="G7" s="33" t="s">
        <v>15</v>
      </c>
      <c r="H7" s="6"/>
    </row>
    <row r="8" spans="1:10">
      <c r="A8" s="54"/>
      <c r="B8" s="54"/>
      <c r="C8" s="31" t="s">
        <v>22</v>
      </c>
      <c r="D8" s="31" t="s">
        <v>23</v>
      </c>
      <c r="E8" s="32" t="s">
        <v>14</v>
      </c>
      <c r="F8" s="32">
        <v>1</v>
      </c>
      <c r="G8" s="33" t="s">
        <v>15</v>
      </c>
      <c r="H8" s="6"/>
    </row>
    <row r="9" spans="1:10" ht="67.5">
      <c r="A9" s="54">
        <v>2</v>
      </c>
      <c r="B9" s="54" t="s">
        <v>24</v>
      </c>
      <c r="C9" s="31" t="s">
        <v>12</v>
      </c>
      <c r="D9" s="31" t="s">
        <v>25</v>
      </c>
      <c r="E9" s="32" t="s">
        <v>14</v>
      </c>
      <c r="F9" s="32">
        <v>1</v>
      </c>
      <c r="G9" s="33" t="s">
        <v>15</v>
      </c>
      <c r="H9" s="6"/>
      <c r="J9" s="22"/>
    </row>
    <row r="10" spans="1:10">
      <c r="A10" s="54"/>
      <c r="B10" s="54"/>
      <c r="C10" s="31" t="s">
        <v>16</v>
      </c>
      <c r="D10" s="31" t="s">
        <v>17</v>
      </c>
      <c r="E10" s="32" t="s">
        <v>18</v>
      </c>
      <c r="F10" s="32">
        <v>1</v>
      </c>
      <c r="G10" s="33" t="s">
        <v>15</v>
      </c>
      <c r="H10" s="6"/>
    </row>
    <row r="11" spans="1:10">
      <c r="A11" s="54"/>
      <c r="B11" s="54"/>
      <c r="C11" s="31" t="s">
        <v>21</v>
      </c>
      <c r="D11" s="31" t="s">
        <v>17</v>
      </c>
      <c r="E11" s="32" t="s">
        <v>18</v>
      </c>
      <c r="F11" s="32">
        <v>1</v>
      </c>
      <c r="G11" s="33" t="s">
        <v>15</v>
      </c>
      <c r="H11" s="6"/>
    </row>
    <row r="12" spans="1:10">
      <c r="A12" s="54"/>
      <c r="B12" s="54"/>
      <c r="C12" s="31" t="s">
        <v>22</v>
      </c>
      <c r="D12" s="31" t="s">
        <v>26</v>
      </c>
      <c r="E12" s="32" t="s">
        <v>14</v>
      </c>
      <c r="F12" s="32">
        <v>1</v>
      </c>
      <c r="G12" s="33" t="s">
        <v>15</v>
      </c>
      <c r="H12" s="6"/>
    </row>
    <row r="13" spans="1:10" ht="67.5">
      <c r="A13" s="54">
        <v>3</v>
      </c>
      <c r="B13" s="54" t="s">
        <v>27</v>
      </c>
      <c r="C13" s="31" t="s">
        <v>12</v>
      </c>
      <c r="D13" s="31" t="s">
        <v>28</v>
      </c>
      <c r="E13" s="32" t="s">
        <v>14</v>
      </c>
      <c r="F13" s="32">
        <v>1</v>
      </c>
      <c r="G13" s="33" t="s">
        <v>15</v>
      </c>
      <c r="H13" s="6"/>
    </row>
    <row r="14" spans="1:10">
      <c r="A14" s="54"/>
      <c r="B14" s="54"/>
      <c r="C14" s="31" t="s">
        <v>16</v>
      </c>
      <c r="D14" s="31" t="s">
        <v>17</v>
      </c>
      <c r="E14" s="32" t="s">
        <v>18</v>
      </c>
      <c r="F14" s="32">
        <v>1</v>
      </c>
      <c r="G14" s="33" t="s">
        <v>15</v>
      </c>
      <c r="H14" s="6"/>
    </row>
    <row r="15" spans="1:10">
      <c r="A15" s="54"/>
      <c r="B15" s="54"/>
      <c r="C15" s="31" t="s">
        <v>21</v>
      </c>
      <c r="D15" s="31" t="s">
        <v>17</v>
      </c>
      <c r="E15" s="32" t="s">
        <v>18</v>
      </c>
      <c r="F15" s="32">
        <v>1</v>
      </c>
      <c r="G15" s="33" t="s">
        <v>15</v>
      </c>
      <c r="H15" s="6"/>
    </row>
    <row r="16" spans="1:10">
      <c r="A16" s="54"/>
      <c r="B16" s="54"/>
      <c r="C16" s="31" t="s">
        <v>22</v>
      </c>
      <c r="D16" s="31" t="s">
        <v>29</v>
      </c>
      <c r="E16" s="32" t="s">
        <v>14</v>
      </c>
      <c r="F16" s="32">
        <v>1</v>
      </c>
      <c r="G16" s="33" t="s">
        <v>15</v>
      </c>
      <c r="H16" s="6"/>
    </row>
    <row r="17" spans="1:8" ht="27">
      <c r="A17" s="32">
        <v>4</v>
      </c>
      <c r="B17" s="32" t="s">
        <v>30</v>
      </c>
      <c r="C17" s="31" t="s">
        <v>31</v>
      </c>
      <c r="D17" s="31" t="s">
        <v>32</v>
      </c>
      <c r="E17" s="32" t="s">
        <v>14</v>
      </c>
      <c r="F17" s="32">
        <v>1</v>
      </c>
      <c r="G17" s="33" t="s">
        <v>33</v>
      </c>
      <c r="H17" s="6"/>
    </row>
    <row r="18" spans="1:8" ht="27">
      <c r="A18" s="32">
        <v>5</v>
      </c>
      <c r="B18" s="32" t="s">
        <v>34</v>
      </c>
      <c r="C18" s="31" t="s">
        <v>31</v>
      </c>
      <c r="D18" s="31" t="s">
        <v>35</v>
      </c>
      <c r="E18" s="32" t="s">
        <v>14</v>
      </c>
      <c r="F18" s="32">
        <v>1</v>
      </c>
      <c r="G18" s="33" t="s">
        <v>33</v>
      </c>
      <c r="H18" s="6"/>
    </row>
    <row r="19" spans="1:8" ht="27">
      <c r="A19" s="32">
        <v>6</v>
      </c>
      <c r="B19" s="32" t="s">
        <v>36</v>
      </c>
      <c r="C19" s="31" t="s">
        <v>31</v>
      </c>
      <c r="D19" s="31" t="s">
        <v>37</v>
      </c>
      <c r="E19" s="32" t="s">
        <v>14</v>
      </c>
      <c r="F19" s="32">
        <v>1</v>
      </c>
      <c r="G19" s="33" t="s">
        <v>33</v>
      </c>
      <c r="H19" s="6"/>
    </row>
    <row r="20" spans="1:8" ht="40.5">
      <c r="A20" s="32">
        <v>7</v>
      </c>
      <c r="B20" s="32" t="s">
        <v>38</v>
      </c>
      <c r="C20" s="31" t="s">
        <v>31</v>
      </c>
      <c r="D20" s="31" t="s">
        <v>39</v>
      </c>
      <c r="E20" s="32" t="s">
        <v>14</v>
      </c>
      <c r="F20" s="32">
        <v>1</v>
      </c>
      <c r="G20" s="33" t="s">
        <v>40</v>
      </c>
      <c r="H20" s="6"/>
    </row>
    <row r="21" spans="1:8" ht="27">
      <c r="A21" s="32">
        <v>8</v>
      </c>
      <c r="B21" s="32" t="s">
        <v>41</v>
      </c>
      <c r="C21" s="31" t="s">
        <v>31</v>
      </c>
      <c r="D21" s="31" t="s">
        <v>32</v>
      </c>
      <c r="E21" s="32" t="s">
        <v>14</v>
      </c>
      <c r="F21" s="32">
        <v>1</v>
      </c>
      <c r="G21" s="33" t="s">
        <v>42</v>
      </c>
      <c r="H21" s="6"/>
    </row>
    <row r="22" spans="1:8" ht="27">
      <c r="A22" s="32">
        <v>9</v>
      </c>
      <c r="B22" s="32" t="s">
        <v>43</v>
      </c>
      <c r="C22" s="31" t="s">
        <v>31</v>
      </c>
      <c r="D22" s="31" t="s">
        <v>35</v>
      </c>
      <c r="E22" s="32" t="s">
        <v>14</v>
      </c>
      <c r="F22" s="32">
        <v>1</v>
      </c>
      <c r="G22" s="33" t="s">
        <v>42</v>
      </c>
      <c r="H22" s="6"/>
    </row>
    <row r="23" spans="1:8" ht="40.5">
      <c r="A23" s="32">
        <v>10</v>
      </c>
      <c r="B23" s="32" t="s">
        <v>44</v>
      </c>
      <c r="C23" s="31" t="s">
        <v>31</v>
      </c>
      <c r="D23" s="31" t="s">
        <v>45</v>
      </c>
      <c r="E23" s="32" t="s">
        <v>14</v>
      </c>
      <c r="F23" s="32">
        <v>1</v>
      </c>
      <c r="G23" s="33" t="s">
        <v>42</v>
      </c>
      <c r="H23" s="6"/>
    </row>
    <row r="24" spans="1:8" ht="27">
      <c r="A24" s="32">
        <v>11</v>
      </c>
      <c r="B24" s="32" t="s">
        <v>46</v>
      </c>
      <c r="C24" s="31" t="s">
        <v>31</v>
      </c>
      <c r="D24" s="31" t="s">
        <v>35</v>
      </c>
      <c r="E24" s="32" t="s">
        <v>14</v>
      </c>
      <c r="F24" s="32">
        <v>1</v>
      </c>
      <c r="G24" s="33" t="s">
        <v>47</v>
      </c>
      <c r="H24" s="6"/>
    </row>
    <row r="25" spans="1:8" ht="27">
      <c r="A25" s="32">
        <v>12</v>
      </c>
      <c r="B25" s="32" t="s">
        <v>48</v>
      </c>
      <c r="C25" s="31" t="s">
        <v>31</v>
      </c>
      <c r="D25" s="31" t="s">
        <v>35</v>
      </c>
      <c r="E25" s="32" t="s">
        <v>14</v>
      </c>
      <c r="F25" s="32">
        <v>1</v>
      </c>
      <c r="G25" s="33" t="s">
        <v>15</v>
      </c>
      <c r="H25" s="6"/>
    </row>
    <row r="26" spans="1:8" ht="40.5">
      <c r="A26" s="32">
        <v>13</v>
      </c>
      <c r="B26" s="32" t="s">
        <v>49</v>
      </c>
      <c r="C26" s="31" t="s">
        <v>31</v>
      </c>
      <c r="D26" s="31" t="s">
        <v>39</v>
      </c>
      <c r="E26" s="32" t="s">
        <v>14</v>
      </c>
      <c r="F26" s="32">
        <v>1</v>
      </c>
      <c r="G26" s="33" t="s">
        <v>15</v>
      </c>
      <c r="H26" s="6"/>
    </row>
    <row r="27" spans="1:8" ht="27">
      <c r="A27" s="32">
        <v>14</v>
      </c>
      <c r="B27" s="32" t="s">
        <v>50</v>
      </c>
      <c r="C27" s="31" t="s">
        <v>51</v>
      </c>
      <c r="D27" s="31" t="s">
        <v>52</v>
      </c>
      <c r="E27" s="32" t="s">
        <v>14</v>
      </c>
      <c r="F27" s="32">
        <v>1</v>
      </c>
      <c r="G27" s="33" t="s">
        <v>15</v>
      </c>
      <c r="H27" s="6"/>
    </row>
    <row r="28" spans="1:8" ht="27">
      <c r="A28" s="32">
        <v>15</v>
      </c>
      <c r="B28" s="32" t="s">
        <v>53</v>
      </c>
      <c r="C28" s="31" t="s">
        <v>51</v>
      </c>
      <c r="D28" s="31" t="s">
        <v>54</v>
      </c>
      <c r="E28" s="32" t="s">
        <v>14</v>
      </c>
      <c r="F28" s="32">
        <v>1</v>
      </c>
      <c r="G28" s="33" t="s">
        <v>15</v>
      </c>
      <c r="H28" s="6"/>
    </row>
    <row r="29" spans="1:8" ht="27">
      <c r="A29" s="32">
        <v>16</v>
      </c>
      <c r="B29" s="32" t="s">
        <v>55</v>
      </c>
      <c r="C29" s="31" t="s">
        <v>51</v>
      </c>
      <c r="D29" s="31" t="s">
        <v>52</v>
      </c>
      <c r="E29" s="32" t="s">
        <v>14</v>
      </c>
      <c r="F29" s="32">
        <v>1</v>
      </c>
      <c r="G29" s="33" t="s">
        <v>47</v>
      </c>
      <c r="H29" s="6"/>
    </row>
    <row r="30" spans="1:8" ht="27">
      <c r="A30" s="32">
        <v>17</v>
      </c>
      <c r="B30" s="32" t="s">
        <v>56</v>
      </c>
      <c r="C30" s="31" t="s">
        <v>51</v>
      </c>
      <c r="D30" s="31" t="s">
        <v>52</v>
      </c>
      <c r="E30" s="32" t="s">
        <v>14</v>
      </c>
      <c r="F30" s="32">
        <v>1</v>
      </c>
      <c r="G30" s="33" t="s">
        <v>47</v>
      </c>
      <c r="H30" s="6"/>
    </row>
    <row r="31" spans="1:8" ht="27">
      <c r="A31" s="32">
        <v>18</v>
      </c>
      <c r="B31" s="32" t="s">
        <v>57</v>
      </c>
      <c r="C31" s="31" t="s">
        <v>51</v>
      </c>
      <c r="D31" s="31" t="s">
        <v>52</v>
      </c>
      <c r="E31" s="32" t="s">
        <v>14</v>
      </c>
      <c r="F31" s="32">
        <v>1</v>
      </c>
      <c r="G31" s="33" t="s">
        <v>15</v>
      </c>
      <c r="H31" s="6"/>
    </row>
    <row r="32" spans="1:8" ht="27">
      <c r="A32" s="32">
        <v>19</v>
      </c>
      <c r="B32" s="32" t="s">
        <v>58</v>
      </c>
      <c r="C32" s="31" t="s">
        <v>51</v>
      </c>
      <c r="D32" s="31" t="s">
        <v>54</v>
      </c>
      <c r="E32" s="32" t="s">
        <v>14</v>
      </c>
      <c r="F32" s="32">
        <v>1</v>
      </c>
      <c r="G32" s="33" t="s">
        <v>15</v>
      </c>
      <c r="H32" s="6"/>
    </row>
    <row r="33" spans="1:8" ht="27">
      <c r="A33" s="32">
        <v>20</v>
      </c>
      <c r="B33" s="32" t="s">
        <v>59</v>
      </c>
      <c r="C33" s="31" t="s">
        <v>51</v>
      </c>
      <c r="D33" s="31" t="s">
        <v>52</v>
      </c>
      <c r="E33" s="32" t="s">
        <v>14</v>
      </c>
      <c r="F33" s="32">
        <v>1</v>
      </c>
      <c r="G33" s="33" t="s">
        <v>15</v>
      </c>
      <c r="H33" s="6"/>
    </row>
    <row r="34" spans="1:8" ht="27">
      <c r="A34" s="32">
        <v>21</v>
      </c>
      <c r="B34" s="32" t="s">
        <v>60</v>
      </c>
      <c r="C34" s="31" t="s">
        <v>61</v>
      </c>
      <c r="D34" s="31" t="s">
        <v>62</v>
      </c>
      <c r="E34" s="32" t="s">
        <v>14</v>
      </c>
      <c r="F34" s="32">
        <v>1</v>
      </c>
      <c r="G34" s="33" t="s">
        <v>15</v>
      </c>
      <c r="H34" s="6"/>
    </row>
    <row r="35" spans="1:8" ht="27">
      <c r="A35" s="54">
        <v>22</v>
      </c>
      <c r="B35" s="54" t="s">
        <v>63</v>
      </c>
      <c r="C35" s="31" t="s">
        <v>64</v>
      </c>
      <c r="D35" s="31" t="s">
        <v>65</v>
      </c>
      <c r="E35" s="32" t="s">
        <v>14</v>
      </c>
      <c r="F35" s="32">
        <v>1</v>
      </c>
      <c r="G35" s="33" t="s">
        <v>15</v>
      </c>
      <c r="H35" s="6"/>
    </row>
    <row r="36" spans="1:8" ht="27">
      <c r="A36" s="54"/>
      <c r="B36" s="54"/>
      <c r="C36" s="31" t="s">
        <v>19</v>
      </c>
      <c r="D36" s="31" t="s">
        <v>17</v>
      </c>
      <c r="E36" s="32" t="s">
        <v>18</v>
      </c>
      <c r="F36" s="32">
        <v>1</v>
      </c>
      <c r="G36" s="33" t="s">
        <v>66</v>
      </c>
      <c r="H36" s="6"/>
    </row>
    <row r="37" spans="1:8">
      <c r="A37" s="54"/>
      <c r="B37" s="54"/>
      <c r="C37" s="31" t="s">
        <v>22</v>
      </c>
      <c r="D37" s="31" t="s">
        <v>67</v>
      </c>
      <c r="E37" s="32" t="s">
        <v>14</v>
      </c>
      <c r="F37" s="32">
        <v>1</v>
      </c>
      <c r="G37" s="33" t="s">
        <v>15</v>
      </c>
      <c r="H37" s="6"/>
    </row>
    <row r="38" spans="1:8" ht="27">
      <c r="A38" s="54">
        <v>23</v>
      </c>
      <c r="B38" s="54" t="s">
        <v>68</v>
      </c>
      <c r="C38" s="31" t="s">
        <v>69</v>
      </c>
      <c r="D38" s="31" t="s">
        <v>70</v>
      </c>
      <c r="E38" s="32" t="s">
        <v>14</v>
      </c>
      <c r="F38" s="32">
        <v>1</v>
      </c>
      <c r="G38" s="33" t="s">
        <v>15</v>
      </c>
      <c r="H38" s="6"/>
    </row>
    <row r="39" spans="1:8">
      <c r="A39" s="54"/>
      <c r="B39" s="54"/>
      <c r="C39" s="31" t="s">
        <v>22</v>
      </c>
      <c r="D39" s="31" t="s">
        <v>67</v>
      </c>
      <c r="E39" s="32" t="s">
        <v>14</v>
      </c>
      <c r="F39" s="32">
        <v>1</v>
      </c>
      <c r="G39" s="33" t="s">
        <v>15</v>
      </c>
      <c r="H39" s="6"/>
    </row>
    <row r="40" spans="1:8" ht="27">
      <c r="A40" s="54">
        <v>24</v>
      </c>
      <c r="B40" s="54" t="s">
        <v>71</v>
      </c>
      <c r="C40" s="31" t="s">
        <v>72</v>
      </c>
      <c r="D40" s="31" t="s">
        <v>65</v>
      </c>
      <c r="E40" s="32" t="s">
        <v>14</v>
      </c>
      <c r="F40" s="32">
        <v>2</v>
      </c>
      <c r="G40" s="33" t="s">
        <v>15</v>
      </c>
      <c r="H40" s="6"/>
    </row>
    <row r="41" spans="1:8">
      <c r="A41" s="54"/>
      <c r="B41" s="54"/>
      <c r="C41" s="31" t="s">
        <v>22</v>
      </c>
      <c r="D41" s="31" t="s">
        <v>67</v>
      </c>
      <c r="E41" s="32" t="s">
        <v>14</v>
      </c>
      <c r="F41" s="32">
        <v>2</v>
      </c>
      <c r="G41" s="33" t="s">
        <v>15</v>
      </c>
      <c r="H41" s="6"/>
    </row>
    <row r="42" spans="1:8" ht="27">
      <c r="A42" s="32">
        <v>25</v>
      </c>
      <c r="B42" s="32" t="s">
        <v>73</v>
      </c>
      <c r="C42" s="31" t="s">
        <v>74</v>
      </c>
      <c r="D42" s="31" t="s">
        <v>65</v>
      </c>
      <c r="E42" s="32" t="s">
        <v>14</v>
      </c>
      <c r="F42" s="32">
        <v>2</v>
      </c>
      <c r="G42" s="33" t="s">
        <v>15</v>
      </c>
      <c r="H42" s="6"/>
    </row>
    <row r="43" spans="1:8" ht="27">
      <c r="A43" s="32">
        <v>26</v>
      </c>
      <c r="B43" s="32" t="s">
        <v>75</v>
      </c>
      <c r="C43" s="31" t="s">
        <v>76</v>
      </c>
      <c r="D43" s="31" t="s">
        <v>65</v>
      </c>
      <c r="E43" s="32" t="s">
        <v>14</v>
      </c>
      <c r="F43" s="32">
        <v>1</v>
      </c>
      <c r="G43" s="33" t="s">
        <v>15</v>
      </c>
      <c r="H43" s="6"/>
    </row>
    <row r="44" spans="1:8" ht="27">
      <c r="A44" s="32">
        <v>27</v>
      </c>
      <c r="B44" s="32" t="s">
        <v>77</v>
      </c>
      <c r="C44" s="31" t="s">
        <v>78</v>
      </c>
      <c r="D44" s="31" t="s">
        <v>65</v>
      </c>
      <c r="E44" s="32" t="s">
        <v>14</v>
      </c>
      <c r="F44" s="32">
        <v>1</v>
      </c>
      <c r="G44" s="33" t="s">
        <v>79</v>
      </c>
      <c r="H44" s="6"/>
    </row>
    <row r="45" spans="1:8" ht="27">
      <c r="A45" s="32">
        <v>28</v>
      </c>
      <c r="B45" s="32" t="s">
        <v>80</v>
      </c>
      <c r="C45" s="31" t="s">
        <v>81</v>
      </c>
      <c r="D45" s="31" t="s">
        <v>82</v>
      </c>
      <c r="E45" s="32" t="s">
        <v>14</v>
      </c>
      <c r="F45" s="32">
        <v>1</v>
      </c>
      <c r="G45" s="33" t="s">
        <v>83</v>
      </c>
      <c r="H45" s="6"/>
    </row>
    <row r="46" spans="1:8" ht="27">
      <c r="A46" s="35">
        <v>29</v>
      </c>
      <c r="B46" s="35" t="s">
        <v>84</v>
      </c>
      <c r="C46" s="36" t="s">
        <v>85</v>
      </c>
      <c r="D46" s="36" t="s">
        <v>86</v>
      </c>
      <c r="E46" s="35" t="s">
        <v>14</v>
      </c>
      <c r="F46" s="35">
        <v>1</v>
      </c>
      <c r="G46" s="35" t="s">
        <v>87</v>
      </c>
      <c r="H46" s="6"/>
    </row>
    <row r="47" spans="1:8" ht="27">
      <c r="A47" s="32">
        <v>30</v>
      </c>
      <c r="B47" s="32" t="s">
        <v>88</v>
      </c>
      <c r="C47" s="31" t="s">
        <v>89</v>
      </c>
      <c r="D47" s="31" t="s">
        <v>90</v>
      </c>
      <c r="E47" s="32" t="s">
        <v>14</v>
      </c>
      <c r="F47" s="32">
        <v>1</v>
      </c>
      <c r="G47" s="33" t="s">
        <v>83</v>
      </c>
      <c r="H47" s="6"/>
    </row>
    <row r="48" spans="1:8" ht="27">
      <c r="A48" s="32">
        <v>31</v>
      </c>
      <c r="B48" s="32" t="s">
        <v>91</v>
      </c>
      <c r="C48" s="31" t="s">
        <v>51</v>
      </c>
      <c r="D48" s="31" t="s">
        <v>54</v>
      </c>
      <c r="E48" s="32" t="s">
        <v>14</v>
      </c>
      <c r="F48" s="32">
        <v>1</v>
      </c>
      <c r="G48" s="33" t="s">
        <v>15</v>
      </c>
      <c r="H48" s="6"/>
    </row>
    <row r="49" spans="1:8" ht="27">
      <c r="A49" s="32">
        <v>32</v>
      </c>
      <c r="B49" s="32" t="s">
        <v>92</v>
      </c>
      <c r="C49" s="31" t="s">
        <v>93</v>
      </c>
      <c r="D49" s="31" t="s">
        <v>94</v>
      </c>
      <c r="E49" s="32" t="s">
        <v>14</v>
      </c>
      <c r="F49" s="32">
        <v>1</v>
      </c>
      <c r="G49" s="33" t="s">
        <v>83</v>
      </c>
      <c r="H49" s="6"/>
    </row>
    <row r="50" spans="1:8">
      <c r="A50" s="32">
        <v>33</v>
      </c>
      <c r="B50" s="32" t="s">
        <v>95</v>
      </c>
      <c r="C50" s="31" t="s">
        <v>96</v>
      </c>
      <c r="D50" s="31" t="s">
        <v>97</v>
      </c>
      <c r="E50" s="32" t="s">
        <v>14</v>
      </c>
      <c r="F50" s="32">
        <v>1</v>
      </c>
      <c r="G50" s="33" t="s">
        <v>47</v>
      </c>
      <c r="H50" s="6"/>
    </row>
    <row r="51" spans="1:8" ht="27">
      <c r="A51" s="32">
        <v>34</v>
      </c>
      <c r="B51" s="32" t="s">
        <v>98</v>
      </c>
      <c r="C51" s="31" t="s">
        <v>99</v>
      </c>
      <c r="D51" s="31" t="s">
        <v>100</v>
      </c>
      <c r="E51" s="32" t="s">
        <v>14</v>
      </c>
      <c r="F51" s="32">
        <v>6</v>
      </c>
      <c r="G51" s="33" t="s">
        <v>15</v>
      </c>
      <c r="H51" s="6"/>
    </row>
    <row r="52" spans="1:8" ht="27">
      <c r="A52" s="32">
        <v>35</v>
      </c>
      <c r="B52" s="32" t="s">
        <v>101</v>
      </c>
      <c r="C52" s="31" t="s">
        <v>99</v>
      </c>
      <c r="D52" s="31" t="s">
        <v>102</v>
      </c>
      <c r="E52" s="32" t="s">
        <v>14</v>
      </c>
      <c r="F52" s="32">
        <v>3</v>
      </c>
      <c r="G52" s="33" t="s">
        <v>47</v>
      </c>
      <c r="H52" s="6"/>
    </row>
    <row r="53" spans="1:8" ht="27">
      <c r="A53" s="32">
        <v>36</v>
      </c>
      <c r="B53" s="32" t="s">
        <v>103</v>
      </c>
      <c r="C53" s="31" t="s">
        <v>104</v>
      </c>
      <c r="D53" s="31" t="s">
        <v>105</v>
      </c>
      <c r="E53" s="32" t="s">
        <v>14</v>
      </c>
      <c r="F53" s="32">
        <v>1</v>
      </c>
      <c r="G53" s="33" t="s">
        <v>47</v>
      </c>
      <c r="H53" s="6"/>
    </row>
    <row r="54" spans="1:8" ht="40.5">
      <c r="A54" s="32">
        <v>37</v>
      </c>
      <c r="B54" s="32" t="s">
        <v>106</v>
      </c>
      <c r="C54" s="31" t="s">
        <v>107</v>
      </c>
      <c r="D54" s="31" t="s">
        <v>108</v>
      </c>
      <c r="E54" s="32" t="s">
        <v>14</v>
      </c>
      <c r="F54" s="32">
        <v>3</v>
      </c>
      <c r="G54" s="33" t="s">
        <v>109</v>
      </c>
      <c r="H54" s="6"/>
    </row>
    <row r="55" spans="1:8" ht="81">
      <c r="A55" s="32">
        <v>38</v>
      </c>
      <c r="B55" s="32" t="s">
        <v>110</v>
      </c>
      <c r="C55" s="31" t="s">
        <v>107</v>
      </c>
      <c r="D55" s="31" t="s">
        <v>111</v>
      </c>
      <c r="E55" s="32" t="s">
        <v>14</v>
      </c>
      <c r="F55" s="32">
        <v>4</v>
      </c>
      <c r="G55" s="33" t="s">
        <v>449</v>
      </c>
      <c r="H55" s="6"/>
    </row>
    <row r="56" spans="1:8">
      <c r="A56" s="32">
        <v>39</v>
      </c>
      <c r="B56" s="32" t="s">
        <v>112</v>
      </c>
      <c r="C56" s="31" t="s">
        <v>113</v>
      </c>
      <c r="D56" s="31" t="s">
        <v>108</v>
      </c>
      <c r="E56" s="32" t="s">
        <v>14</v>
      </c>
      <c r="F56" s="32">
        <v>3</v>
      </c>
      <c r="G56" s="33" t="s">
        <v>15</v>
      </c>
      <c r="H56" s="6"/>
    </row>
    <row r="57" spans="1:8">
      <c r="A57" s="37" t="s">
        <v>114</v>
      </c>
      <c r="B57" s="38"/>
      <c r="C57" s="38" t="s">
        <v>115</v>
      </c>
      <c r="D57" s="38" t="s">
        <v>116</v>
      </c>
      <c r="E57" s="38"/>
      <c r="F57" s="38"/>
      <c r="G57" s="39"/>
      <c r="H57" s="40"/>
    </row>
    <row r="58" spans="1:8" ht="27">
      <c r="A58" s="35">
        <v>1</v>
      </c>
      <c r="B58" s="36" t="s">
        <v>117</v>
      </c>
      <c r="C58" s="36" t="s">
        <v>115</v>
      </c>
      <c r="D58" s="36" t="s">
        <v>118</v>
      </c>
      <c r="E58" s="35" t="s">
        <v>119</v>
      </c>
      <c r="F58" s="35">
        <v>1</v>
      </c>
      <c r="G58" s="35" t="s">
        <v>120</v>
      </c>
      <c r="H58" s="6"/>
    </row>
    <row r="59" spans="1:8" ht="27">
      <c r="A59" s="35">
        <v>2</v>
      </c>
      <c r="B59" s="36" t="s">
        <v>121</v>
      </c>
      <c r="C59" s="36" t="s">
        <v>115</v>
      </c>
      <c r="D59" s="36" t="s">
        <v>118</v>
      </c>
      <c r="E59" s="35" t="s">
        <v>119</v>
      </c>
      <c r="F59" s="35">
        <v>1</v>
      </c>
      <c r="G59" s="35" t="s">
        <v>120</v>
      </c>
      <c r="H59" s="6"/>
    </row>
    <row r="60" spans="1:8" ht="27">
      <c r="A60" s="35">
        <v>3</v>
      </c>
      <c r="B60" s="36" t="s">
        <v>122</v>
      </c>
      <c r="C60" s="36" t="s">
        <v>115</v>
      </c>
      <c r="D60" s="36" t="s">
        <v>118</v>
      </c>
      <c r="E60" s="35" t="s">
        <v>119</v>
      </c>
      <c r="F60" s="35">
        <v>1</v>
      </c>
      <c r="G60" s="35" t="s">
        <v>120</v>
      </c>
      <c r="H60" s="6"/>
    </row>
    <row r="61" spans="1:8" ht="27">
      <c r="A61" s="35">
        <v>4</v>
      </c>
      <c r="B61" s="36" t="s">
        <v>123</v>
      </c>
      <c r="C61" s="36" t="s">
        <v>115</v>
      </c>
      <c r="D61" s="36" t="s">
        <v>124</v>
      </c>
      <c r="E61" s="35" t="s">
        <v>119</v>
      </c>
      <c r="F61" s="35">
        <v>1</v>
      </c>
      <c r="G61" s="35" t="s">
        <v>120</v>
      </c>
      <c r="H61" s="6"/>
    </row>
    <row r="62" spans="1:8" ht="27">
      <c r="A62" s="35">
        <v>5</v>
      </c>
      <c r="B62" s="36" t="s">
        <v>125</v>
      </c>
      <c r="C62" s="36" t="s">
        <v>115</v>
      </c>
      <c r="D62" s="36" t="s">
        <v>126</v>
      </c>
      <c r="E62" s="35" t="s">
        <v>119</v>
      </c>
      <c r="F62" s="35">
        <v>1</v>
      </c>
      <c r="G62" s="35" t="s">
        <v>120</v>
      </c>
      <c r="H62" s="6"/>
    </row>
    <row r="63" spans="1:8" ht="27">
      <c r="A63" s="35">
        <v>6</v>
      </c>
      <c r="B63" s="36" t="s">
        <v>127</v>
      </c>
      <c r="C63" s="36" t="s">
        <v>115</v>
      </c>
      <c r="D63" s="36" t="s">
        <v>126</v>
      </c>
      <c r="E63" s="35" t="s">
        <v>119</v>
      </c>
      <c r="F63" s="35">
        <v>1</v>
      </c>
      <c r="G63" s="35" t="s">
        <v>120</v>
      </c>
      <c r="H63" s="6"/>
    </row>
    <row r="64" spans="1:8" ht="27">
      <c r="A64" s="35">
        <v>7</v>
      </c>
      <c r="B64" s="36" t="s">
        <v>128</v>
      </c>
      <c r="C64" s="36" t="s">
        <v>115</v>
      </c>
      <c r="D64" s="36" t="s">
        <v>126</v>
      </c>
      <c r="E64" s="35" t="s">
        <v>119</v>
      </c>
      <c r="F64" s="35">
        <v>1</v>
      </c>
      <c r="G64" s="35" t="s">
        <v>120</v>
      </c>
      <c r="H64" s="6"/>
    </row>
    <row r="65" spans="1:8" ht="27">
      <c r="A65" s="35">
        <v>8</v>
      </c>
      <c r="B65" s="36" t="s">
        <v>129</v>
      </c>
      <c r="C65" s="36" t="s">
        <v>115</v>
      </c>
      <c r="D65" s="36" t="s">
        <v>130</v>
      </c>
      <c r="E65" s="35" t="s">
        <v>119</v>
      </c>
      <c r="F65" s="35">
        <v>1</v>
      </c>
      <c r="G65" s="35" t="s">
        <v>120</v>
      </c>
      <c r="H65" s="6"/>
    </row>
    <row r="66" spans="1:8" ht="27">
      <c r="A66" s="35">
        <v>9</v>
      </c>
      <c r="B66" s="36" t="s">
        <v>131</v>
      </c>
      <c r="C66" s="36" t="s">
        <v>115</v>
      </c>
      <c r="D66" s="36" t="s">
        <v>132</v>
      </c>
      <c r="E66" s="35" t="s">
        <v>119</v>
      </c>
      <c r="F66" s="35">
        <v>1</v>
      </c>
      <c r="G66" s="35" t="s">
        <v>120</v>
      </c>
      <c r="H66" s="6"/>
    </row>
    <row r="67" spans="1:8" ht="27">
      <c r="A67" s="35">
        <v>10</v>
      </c>
      <c r="B67" s="36" t="s">
        <v>133</v>
      </c>
      <c r="C67" s="36" t="s">
        <v>115</v>
      </c>
      <c r="D67" s="36" t="s">
        <v>134</v>
      </c>
      <c r="E67" s="35" t="s">
        <v>119</v>
      </c>
      <c r="F67" s="35">
        <v>1</v>
      </c>
      <c r="G67" s="35" t="s">
        <v>120</v>
      </c>
      <c r="H67" s="6"/>
    </row>
    <row r="68" spans="1:8" ht="27">
      <c r="A68" s="35">
        <v>11</v>
      </c>
      <c r="B68" s="36" t="s">
        <v>135</v>
      </c>
      <c r="C68" s="36" t="s">
        <v>115</v>
      </c>
      <c r="D68" s="36" t="s">
        <v>134</v>
      </c>
      <c r="E68" s="35" t="s">
        <v>119</v>
      </c>
      <c r="F68" s="35">
        <v>1</v>
      </c>
      <c r="G68" s="35" t="s">
        <v>120</v>
      </c>
      <c r="H68" s="6"/>
    </row>
    <row r="69" spans="1:8" ht="27">
      <c r="A69" s="35">
        <v>12</v>
      </c>
      <c r="B69" s="36" t="s">
        <v>136</v>
      </c>
      <c r="C69" s="36" t="s">
        <v>115</v>
      </c>
      <c r="D69" s="36" t="s">
        <v>137</v>
      </c>
      <c r="E69" s="35" t="s">
        <v>119</v>
      </c>
      <c r="F69" s="35">
        <v>1</v>
      </c>
      <c r="G69" s="35" t="s">
        <v>120</v>
      </c>
      <c r="H69" s="6"/>
    </row>
    <row r="70" spans="1:8" ht="27">
      <c r="A70" s="35">
        <v>13</v>
      </c>
      <c r="B70" s="36" t="s">
        <v>138</v>
      </c>
      <c r="C70" s="36" t="s">
        <v>115</v>
      </c>
      <c r="D70" s="36" t="s">
        <v>137</v>
      </c>
      <c r="E70" s="35" t="s">
        <v>119</v>
      </c>
      <c r="F70" s="35">
        <v>1</v>
      </c>
      <c r="G70" s="35" t="s">
        <v>120</v>
      </c>
      <c r="H70" s="6"/>
    </row>
    <row r="71" spans="1:8" ht="27">
      <c r="A71" s="35">
        <v>14</v>
      </c>
      <c r="B71" s="36" t="s">
        <v>139</v>
      </c>
      <c r="C71" s="36" t="s">
        <v>115</v>
      </c>
      <c r="D71" s="36" t="s">
        <v>137</v>
      </c>
      <c r="E71" s="35" t="s">
        <v>119</v>
      </c>
      <c r="F71" s="35">
        <v>1</v>
      </c>
      <c r="G71" s="35" t="s">
        <v>120</v>
      </c>
      <c r="H71" s="6"/>
    </row>
    <row r="72" spans="1:8" ht="27">
      <c r="A72" s="35">
        <v>15</v>
      </c>
      <c r="B72" s="36" t="s">
        <v>140</v>
      </c>
      <c r="C72" s="36" t="s">
        <v>115</v>
      </c>
      <c r="D72" s="36" t="s">
        <v>132</v>
      </c>
      <c r="E72" s="35" t="s">
        <v>119</v>
      </c>
      <c r="F72" s="35">
        <v>1</v>
      </c>
      <c r="G72" s="35" t="s">
        <v>120</v>
      </c>
      <c r="H72" s="6"/>
    </row>
    <row r="73" spans="1:8" ht="27">
      <c r="A73" s="35">
        <v>16</v>
      </c>
      <c r="B73" s="36" t="s">
        <v>71</v>
      </c>
      <c r="C73" s="36" t="s">
        <v>115</v>
      </c>
      <c r="D73" s="36" t="s">
        <v>141</v>
      </c>
      <c r="E73" s="35" t="s">
        <v>119</v>
      </c>
      <c r="F73" s="35">
        <v>2</v>
      </c>
      <c r="G73" s="35" t="s">
        <v>120</v>
      </c>
      <c r="H73" s="6"/>
    </row>
    <row r="74" spans="1:8" ht="27">
      <c r="A74" s="35">
        <v>17</v>
      </c>
      <c r="B74" s="36" t="s">
        <v>73</v>
      </c>
      <c r="C74" s="36" t="s">
        <v>115</v>
      </c>
      <c r="D74" s="36" t="s">
        <v>141</v>
      </c>
      <c r="E74" s="35" t="s">
        <v>119</v>
      </c>
      <c r="F74" s="35">
        <v>2</v>
      </c>
      <c r="G74" s="35" t="s">
        <v>120</v>
      </c>
      <c r="H74" s="6"/>
    </row>
    <row r="75" spans="1:8" ht="27">
      <c r="A75" s="35">
        <v>18</v>
      </c>
      <c r="B75" s="36" t="s">
        <v>142</v>
      </c>
      <c r="C75" s="36" t="s">
        <v>115</v>
      </c>
      <c r="D75" s="36" t="s">
        <v>141</v>
      </c>
      <c r="E75" s="35" t="s">
        <v>119</v>
      </c>
      <c r="F75" s="35">
        <v>1</v>
      </c>
      <c r="G75" s="35" t="s">
        <v>120</v>
      </c>
      <c r="H75" s="6"/>
    </row>
    <row r="76" spans="1:8" ht="27">
      <c r="A76" s="35">
        <v>19</v>
      </c>
      <c r="B76" s="36" t="s">
        <v>114</v>
      </c>
      <c r="C76" s="36" t="s">
        <v>143</v>
      </c>
      <c r="D76" s="36" t="s">
        <v>144</v>
      </c>
      <c r="E76" s="35" t="s">
        <v>119</v>
      </c>
      <c r="F76" s="35">
        <v>1</v>
      </c>
      <c r="G76" s="35" t="s">
        <v>120</v>
      </c>
      <c r="H76" s="6"/>
    </row>
    <row r="77" spans="1:8">
      <c r="A77" s="6"/>
      <c r="B77" s="6"/>
      <c r="C77" s="6"/>
      <c r="D77" s="6"/>
      <c r="E77" s="6"/>
      <c r="F77" s="6"/>
      <c r="G77" s="41"/>
      <c r="H77" s="6"/>
    </row>
    <row r="78" spans="1:8">
      <c r="A78" s="28" t="s">
        <v>145</v>
      </c>
      <c r="B78" s="28"/>
      <c r="C78" s="29" t="s">
        <v>146</v>
      </c>
      <c r="D78" s="29"/>
      <c r="E78" s="28"/>
      <c r="F78" s="28"/>
      <c r="G78" s="30"/>
      <c r="H78" s="6"/>
    </row>
    <row r="79" spans="1:8">
      <c r="A79" s="32"/>
      <c r="B79" s="32" t="s">
        <v>147</v>
      </c>
      <c r="C79" s="31" t="s">
        <v>148</v>
      </c>
      <c r="D79" s="31" t="s">
        <v>149</v>
      </c>
      <c r="E79" s="32" t="s">
        <v>150</v>
      </c>
      <c r="F79" s="32">
        <f>[1]管道!D58</f>
        <v>262</v>
      </c>
      <c r="G79" s="33" t="s">
        <v>15</v>
      </c>
      <c r="H79" s="6"/>
    </row>
    <row r="80" spans="1:8" ht="27">
      <c r="A80" s="32"/>
      <c r="B80" s="32"/>
      <c r="C80" s="31" t="s">
        <v>151</v>
      </c>
      <c r="D80" s="31" t="s">
        <v>149</v>
      </c>
      <c r="E80" s="32" t="s">
        <v>150</v>
      </c>
      <c r="F80" s="32">
        <f>[1]管道!E58</f>
        <v>48</v>
      </c>
      <c r="G80" s="33" t="s">
        <v>15</v>
      </c>
      <c r="H80" s="6"/>
    </row>
    <row r="81" spans="1:8">
      <c r="A81" s="32"/>
      <c r="B81" s="32"/>
      <c r="C81" s="31" t="s">
        <v>152</v>
      </c>
      <c r="D81" s="31" t="s">
        <v>149</v>
      </c>
      <c r="E81" s="32" t="s">
        <v>153</v>
      </c>
      <c r="F81" s="32">
        <f>[1]管道!F58</f>
        <v>83</v>
      </c>
      <c r="G81" s="33" t="s">
        <v>15</v>
      </c>
      <c r="H81" s="6"/>
    </row>
    <row r="82" spans="1:8">
      <c r="A82" s="32"/>
      <c r="B82" s="32"/>
      <c r="C82" s="31" t="s">
        <v>154</v>
      </c>
      <c r="D82" s="31" t="s">
        <v>149</v>
      </c>
      <c r="E82" s="32" t="s">
        <v>153</v>
      </c>
      <c r="F82" s="32">
        <f>[1]管道!G58</f>
        <v>460</v>
      </c>
      <c r="G82" s="33" t="s">
        <v>15</v>
      </c>
      <c r="H82" s="6"/>
    </row>
    <row r="83" spans="1:8">
      <c r="A83" s="32"/>
      <c r="B83" s="32"/>
      <c r="C83" s="31" t="s">
        <v>155</v>
      </c>
      <c r="D83" s="31" t="s">
        <v>149</v>
      </c>
      <c r="E83" s="32" t="s">
        <v>153</v>
      </c>
      <c r="F83" s="32">
        <f>[1]管道!H58</f>
        <v>92</v>
      </c>
      <c r="G83" s="33" t="s">
        <v>15</v>
      </c>
      <c r="H83" s="6"/>
    </row>
    <row r="84" spans="1:8">
      <c r="A84" s="32"/>
      <c r="B84" s="32"/>
      <c r="C84" s="31" t="s">
        <v>156</v>
      </c>
      <c r="D84" s="31" t="s">
        <v>149</v>
      </c>
      <c r="E84" s="32" t="s">
        <v>153</v>
      </c>
      <c r="F84" s="32">
        <f>[1]管道!I58</f>
        <v>14</v>
      </c>
      <c r="G84" s="33" t="s">
        <v>15</v>
      </c>
      <c r="H84" s="6"/>
    </row>
    <row r="85" spans="1:8">
      <c r="A85" s="32"/>
      <c r="B85" s="32"/>
      <c r="C85" s="31" t="s">
        <v>157</v>
      </c>
      <c r="D85" s="31" t="s">
        <v>149</v>
      </c>
      <c r="E85" s="32" t="s">
        <v>153</v>
      </c>
      <c r="F85" s="32">
        <f>[1]管道!J58</f>
        <v>134</v>
      </c>
      <c r="G85" s="33" t="s">
        <v>15</v>
      </c>
      <c r="H85" s="6"/>
    </row>
    <row r="86" spans="1:8" ht="27">
      <c r="A86" s="32"/>
      <c r="B86" s="32"/>
      <c r="C86" s="31" t="s">
        <v>158</v>
      </c>
      <c r="D86" s="31" t="s">
        <v>149</v>
      </c>
      <c r="E86" s="32" t="s">
        <v>153</v>
      </c>
      <c r="F86" s="32">
        <f>[1]管道!K58</f>
        <v>6</v>
      </c>
      <c r="G86" s="33" t="s">
        <v>15</v>
      </c>
      <c r="H86" s="6"/>
    </row>
    <row r="87" spans="1:8">
      <c r="A87" s="32"/>
      <c r="B87" s="32"/>
      <c r="C87" s="31" t="s">
        <v>159</v>
      </c>
      <c r="D87" s="31" t="s">
        <v>149</v>
      </c>
      <c r="E87" s="32" t="s">
        <v>160</v>
      </c>
      <c r="F87" s="32">
        <f>[1]管道!L58</f>
        <v>17</v>
      </c>
      <c r="G87" s="33" t="s">
        <v>15</v>
      </c>
      <c r="H87" s="6"/>
    </row>
    <row r="88" spans="1:8" ht="27">
      <c r="A88" s="32"/>
      <c r="B88" s="32"/>
      <c r="C88" s="31" t="s">
        <v>161</v>
      </c>
      <c r="D88" s="31" t="s">
        <v>149</v>
      </c>
      <c r="E88" s="32" t="s">
        <v>160</v>
      </c>
      <c r="F88" s="32">
        <f>[1]管道!M58</f>
        <v>17</v>
      </c>
      <c r="G88" s="33" t="s">
        <v>15</v>
      </c>
      <c r="H88" s="6"/>
    </row>
    <row r="89" spans="1:8">
      <c r="A89" s="32"/>
      <c r="B89" s="32"/>
      <c r="C89" s="31" t="s">
        <v>162</v>
      </c>
      <c r="D89" s="31" t="s">
        <v>17</v>
      </c>
      <c r="E89" s="32" t="s">
        <v>163</v>
      </c>
      <c r="F89" s="32">
        <f>[1]管道!N58</f>
        <v>3.8</v>
      </c>
      <c r="G89" s="33" t="s">
        <v>15</v>
      </c>
      <c r="H89" s="6"/>
    </row>
    <row r="90" spans="1:8">
      <c r="A90" s="32"/>
      <c r="B90" s="32"/>
      <c r="C90" s="31" t="s">
        <v>164</v>
      </c>
      <c r="D90" s="31" t="s">
        <v>149</v>
      </c>
      <c r="E90" s="32" t="s">
        <v>153</v>
      </c>
      <c r="F90" s="32">
        <f>[1]管道!O58</f>
        <v>404</v>
      </c>
      <c r="G90" s="33" t="s">
        <v>15</v>
      </c>
      <c r="H90" s="6"/>
    </row>
    <row r="91" spans="1:8">
      <c r="A91" s="32"/>
      <c r="B91" s="32" t="s">
        <v>165</v>
      </c>
      <c r="C91" s="31" t="s">
        <v>148</v>
      </c>
      <c r="D91" s="31" t="s">
        <v>166</v>
      </c>
      <c r="E91" s="32" t="s">
        <v>150</v>
      </c>
      <c r="F91" s="32">
        <f>[1]管道!P58</f>
        <v>134</v>
      </c>
      <c r="G91" s="33" t="s">
        <v>15</v>
      </c>
      <c r="H91" s="6"/>
    </row>
    <row r="92" spans="1:8" ht="27">
      <c r="A92" s="32"/>
      <c r="B92" s="32"/>
      <c r="C92" s="31" t="s">
        <v>151</v>
      </c>
      <c r="D92" s="31" t="s">
        <v>166</v>
      </c>
      <c r="E92" s="32" t="s">
        <v>150</v>
      </c>
      <c r="F92" s="32">
        <f>[1]管道!Q58</f>
        <v>17</v>
      </c>
      <c r="G92" s="33" t="s">
        <v>15</v>
      </c>
      <c r="H92" s="6"/>
    </row>
    <row r="93" spans="1:8">
      <c r="A93" s="32"/>
      <c r="B93" s="32"/>
      <c r="C93" s="31" t="s">
        <v>152</v>
      </c>
      <c r="D93" s="31" t="s">
        <v>166</v>
      </c>
      <c r="E93" s="32" t="s">
        <v>153</v>
      </c>
      <c r="F93" s="32">
        <f>[1]管道!R58</f>
        <v>30</v>
      </c>
      <c r="G93" s="33" t="s">
        <v>15</v>
      </c>
      <c r="H93" s="6"/>
    </row>
    <row r="94" spans="1:8">
      <c r="A94" s="32"/>
      <c r="B94" s="32"/>
      <c r="C94" s="31" t="s">
        <v>154</v>
      </c>
      <c r="D94" s="31" t="s">
        <v>166</v>
      </c>
      <c r="E94" s="32" t="s">
        <v>153</v>
      </c>
      <c r="F94" s="32">
        <f>[1]管道!S58</f>
        <v>78</v>
      </c>
      <c r="G94" s="33" t="s">
        <v>15</v>
      </c>
      <c r="H94" s="6"/>
    </row>
    <row r="95" spans="1:8">
      <c r="A95" s="32"/>
      <c r="B95" s="32"/>
      <c r="C95" s="31" t="s">
        <v>155</v>
      </c>
      <c r="D95" s="31" t="s">
        <v>166</v>
      </c>
      <c r="E95" s="32" t="s">
        <v>153</v>
      </c>
      <c r="F95" s="32">
        <f>[1]管道!T58</f>
        <v>6</v>
      </c>
      <c r="G95" s="33" t="s">
        <v>15</v>
      </c>
      <c r="H95" s="6"/>
    </row>
    <row r="96" spans="1:8">
      <c r="A96" s="32"/>
      <c r="B96" s="32"/>
      <c r="C96" s="31" t="s">
        <v>157</v>
      </c>
      <c r="D96" s="31" t="s">
        <v>166</v>
      </c>
      <c r="E96" s="32" t="s">
        <v>153</v>
      </c>
      <c r="F96" s="32">
        <f>[1]管道!U58</f>
        <v>16</v>
      </c>
      <c r="G96" s="33" t="s">
        <v>15</v>
      </c>
      <c r="H96" s="6"/>
    </row>
    <row r="97" spans="1:8">
      <c r="A97" s="32"/>
      <c r="B97" s="32"/>
      <c r="C97" s="31" t="s">
        <v>159</v>
      </c>
      <c r="D97" s="31" t="s">
        <v>166</v>
      </c>
      <c r="E97" s="32" t="s">
        <v>160</v>
      </c>
      <c r="F97" s="32">
        <f>[1]管道!V58</f>
        <v>3</v>
      </c>
      <c r="G97" s="33" t="s">
        <v>15</v>
      </c>
      <c r="H97" s="6"/>
    </row>
    <row r="98" spans="1:8" ht="27">
      <c r="A98" s="32"/>
      <c r="B98" s="32"/>
      <c r="C98" s="31" t="s">
        <v>161</v>
      </c>
      <c r="D98" s="31" t="s">
        <v>166</v>
      </c>
      <c r="E98" s="32" t="s">
        <v>160</v>
      </c>
      <c r="F98" s="32">
        <f>[1]管道!W58</f>
        <v>3</v>
      </c>
      <c r="G98" s="33" t="s">
        <v>15</v>
      </c>
      <c r="H98" s="6"/>
    </row>
    <row r="99" spans="1:8">
      <c r="A99" s="32"/>
      <c r="B99" s="32"/>
      <c r="C99" s="31" t="s">
        <v>162</v>
      </c>
      <c r="D99" s="31" t="s">
        <v>17</v>
      </c>
      <c r="E99" s="32" t="s">
        <v>163</v>
      </c>
      <c r="F99" s="32">
        <f>[1]管道!X58</f>
        <v>0.9</v>
      </c>
      <c r="G99" s="33" t="s">
        <v>15</v>
      </c>
      <c r="H99" s="6"/>
    </row>
    <row r="100" spans="1:8">
      <c r="A100" s="32"/>
      <c r="B100" s="32"/>
      <c r="C100" s="31" t="s">
        <v>164</v>
      </c>
      <c r="D100" s="31" t="s">
        <v>166</v>
      </c>
      <c r="E100" s="32" t="s">
        <v>153</v>
      </c>
      <c r="F100" s="32">
        <f>[1]管道!Y58</f>
        <v>56</v>
      </c>
      <c r="G100" s="33" t="s">
        <v>15</v>
      </c>
      <c r="H100" s="6"/>
    </row>
    <row r="101" spans="1:8">
      <c r="A101" s="32"/>
      <c r="B101" s="32" t="s">
        <v>167</v>
      </c>
      <c r="C101" s="31" t="s">
        <v>148</v>
      </c>
      <c r="D101" s="31" t="s">
        <v>168</v>
      </c>
      <c r="E101" s="32" t="s">
        <v>150</v>
      </c>
      <c r="F101" s="32">
        <f>[1]管道!Z58</f>
        <v>68</v>
      </c>
      <c r="G101" s="33" t="s">
        <v>15</v>
      </c>
      <c r="H101" s="6"/>
    </row>
    <row r="102" spans="1:8">
      <c r="A102" s="32"/>
      <c r="B102" s="32"/>
      <c r="C102" s="31" t="s">
        <v>169</v>
      </c>
      <c r="D102" s="31" t="s">
        <v>168</v>
      </c>
      <c r="E102" s="32" t="s">
        <v>150</v>
      </c>
      <c r="F102" s="32">
        <f>[1]管道!AA58</f>
        <v>8</v>
      </c>
      <c r="G102" s="33" t="s">
        <v>15</v>
      </c>
      <c r="H102" s="6"/>
    </row>
    <row r="103" spans="1:8" ht="27">
      <c r="A103" s="32"/>
      <c r="B103" s="32"/>
      <c r="C103" s="31" t="s">
        <v>151</v>
      </c>
      <c r="D103" s="31" t="s">
        <v>168</v>
      </c>
      <c r="E103" s="32" t="s">
        <v>150</v>
      </c>
      <c r="F103" s="32">
        <f>[1]管道!AB58</f>
        <v>3</v>
      </c>
      <c r="G103" s="33" t="s">
        <v>15</v>
      </c>
      <c r="H103" s="6"/>
    </row>
    <row r="104" spans="1:8">
      <c r="A104" s="32"/>
      <c r="B104" s="32"/>
      <c r="C104" s="31" t="s">
        <v>152</v>
      </c>
      <c r="D104" s="31" t="s">
        <v>168</v>
      </c>
      <c r="E104" s="32" t="s">
        <v>153</v>
      </c>
      <c r="F104" s="32">
        <f>[1]管道!AC58</f>
        <v>2</v>
      </c>
      <c r="G104" s="33" t="s">
        <v>15</v>
      </c>
      <c r="H104" s="6"/>
    </row>
    <row r="105" spans="1:8">
      <c r="A105" s="32"/>
      <c r="B105" s="32"/>
      <c r="C105" s="31" t="s">
        <v>154</v>
      </c>
      <c r="D105" s="31" t="s">
        <v>168</v>
      </c>
      <c r="E105" s="32" t="s">
        <v>153</v>
      </c>
      <c r="F105" s="32">
        <f>[1]管道!AD58</f>
        <v>44</v>
      </c>
      <c r="G105" s="33" t="s">
        <v>15</v>
      </c>
      <c r="H105" s="6"/>
    </row>
    <row r="106" spans="1:8">
      <c r="A106" s="32"/>
      <c r="B106" s="32"/>
      <c r="C106" s="31" t="s">
        <v>155</v>
      </c>
      <c r="D106" s="31" t="s">
        <v>168</v>
      </c>
      <c r="E106" s="32" t="s">
        <v>153</v>
      </c>
      <c r="F106" s="32">
        <f>[1]管道!AE58</f>
        <v>6</v>
      </c>
      <c r="G106" s="33" t="s">
        <v>15</v>
      </c>
      <c r="H106" s="6"/>
    </row>
    <row r="107" spans="1:8">
      <c r="A107" s="32"/>
      <c r="B107" s="32"/>
      <c r="C107" s="31" t="s">
        <v>157</v>
      </c>
      <c r="D107" s="31" t="s">
        <v>168</v>
      </c>
      <c r="E107" s="32" t="s">
        <v>153</v>
      </c>
      <c r="F107" s="32">
        <f>[1]管道!AF58</f>
        <v>26</v>
      </c>
      <c r="G107" s="33" t="s">
        <v>15</v>
      </c>
      <c r="H107" s="6"/>
    </row>
    <row r="108" spans="1:8">
      <c r="A108" s="32"/>
      <c r="B108" s="32"/>
      <c r="C108" s="31" t="s">
        <v>170</v>
      </c>
      <c r="D108" s="31" t="s">
        <v>168</v>
      </c>
      <c r="E108" s="32" t="s">
        <v>153</v>
      </c>
      <c r="F108" s="32">
        <f>[1]管道!AG58</f>
        <v>3</v>
      </c>
      <c r="G108" s="33" t="s">
        <v>15</v>
      </c>
      <c r="H108" s="6"/>
    </row>
    <row r="109" spans="1:8">
      <c r="A109" s="32"/>
      <c r="B109" s="32"/>
      <c r="C109" s="31" t="s">
        <v>171</v>
      </c>
      <c r="D109" s="31" t="s">
        <v>168</v>
      </c>
      <c r="E109" s="32" t="s">
        <v>18</v>
      </c>
      <c r="F109" s="32">
        <f>[1]管道!AH58</f>
        <v>3</v>
      </c>
      <c r="G109" s="33" t="s">
        <v>15</v>
      </c>
      <c r="H109" s="6"/>
    </row>
    <row r="110" spans="1:8">
      <c r="A110" s="32"/>
      <c r="B110" s="32"/>
      <c r="C110" s="31" t="s">
        <v>159</v>
      </c>
      <c r="D110" s="31" t="s">
        <v>168</v>
      </c>
      <c r="E110" s="32" t="s">
        <v>160</v>
      </c>
      <c r="F110" s="32">
        <f>[1]管道!AI58</f>
        <v>9</v>
      </c>
      <c r="G110" s="33" t="s">
        <v>15</v>
      </c>
      <c r="H110" s="6"/>
    </row>
    <row r="111" spans="1:8" ht="27">
      <c r="A111" s="32"/>
      <c r="B111" s="32"/>
      <c r="C111" s="31" t="s">
        <v>161</v>
      </c>
      <c r="D111" s="31" t="s">
        <v>168</v>
      </c>
      <c r="E111" s="32" t="s">
        <v>160</v>
      </c>
      <c r="F111" s="32">
        <f>[1]管道!AJ58</f>
        <v>9</v>
      </c>
      <c r="G111" s="33" t="s">
        <v>15</v>
      </c>
      <c r="H111" s="6"/>
    </row>
    <row r="112" spans="1:8">
      <c r="A112" s="32"/>
      <c r="B112" s="32"/>
      <c r="C112" s="31" t="s">
        <v>162</v>
      </c>
      <c r="D112" s="31" t="s">
        <v>17</v>
      </c>
      <c r="E112" s="32" t="s">
        <v>163</v>
      </c>
      <c r="F112" s="32">
        <f>[1]管道!AK58</f>
        <v>0.8</v>
      </c>
      <c r="G112" s="33" t="s">
        <v>15</v>
      </c>
      <c r="H112" s="6"/>
    </row>
    <row r="113" spans="1:9">
      <c r="A113" s="32"/>
      <c r="B113" s="32"/>
      <c r="C113" s="31" t="s">
        <v>164</v>
      </c>
      <c r="D113" s="31" t="s">
        <v>168</v>
      </c>
      <c r="E113" s="32" t="s">
        <v>153</v>
      </c>
      <c r="F113" s="32">
        <f>[1]管道!AL58</f>
        <v>40</v>
      </c>
      <c r="G113" s="33" t="s">
        <v>15</v>
      </c>
      <c r="H113" s="6"/>
    </row>
    <row r="114" spans="1:9">
      <c r="A114" s="32"/>
      <c r="B114" s="32" t="s">
        <v>172</v>
      </c>
      <c r="C114" s="31" t="s">
        <v>148</v>
      </c>
      <c r="D114" s="31" t="s">
        <v>173</v>
      </c>
      <c r="E114" s="32" t="s">
        <v>150</v>
      </c>
      <c r="F114" s="32">
        <f>[1]管道!AM58</f>
        <v>28</v>
      </c>
      <c r="G114" s="33" t="s">
        <v>15</v>
      </c>
      <c r="H114" s="6"/>
    </row>
    <row r="115" spans="1:9">
      <c r="A115" s="32"/>
      <c r="B115" s="32"/>
      <c r="C115" s="31" t="s">
        <v>152</v>
      </c>
      <c r="D115" s="31" t="s">
        <v>173</v>
      </c>
      <c r="E115" s="32" t="s">
        <v>153</v>
      </c>
      <c r="F115" s="32">
        <f>[1]管道!AN58</f>
        <v>6</v>
      </c>
      <c r="G115" s="33" t="s">
        <v>15</v>
      </c>
      <c r="H115" s="6"/>
    </row>
    <row r="116" spans="1:9">
      <c r="A116" s="32"/>
      <c r="B116" s="32"/>
      <c r="C116" s="31" t="s">
        <v>154</v>
      </c>
      <c r="D116" s="31" t="s">
        <v>173</v>
      </c>
      <c r="E116" s="32" t="s">
        <v>153</v>
      </c>
      <c r="F116" s="32">
        <f>[1]管道!AO58</f>
        <v>12</v>
      </c>
      <c r="G116" s="33" t="s">
        <v>15</v>
      </c>
      <c r="H116" s="6"/>
    </row>
    <row r="117" spans="1:9">
      <c r="A117" s="32"/>
      <c r="B117" s="32"/>
      <c r="C117" s="31" t="s">
        <v>155</v>
      </c>
      <c r="D117" s="31" t="s">
        <v>173</v>
      </c>
      <c r="E117" s="32" t="s">
        <v>153</v>
      </c>
      <c r="F117" s="32">
        <f>[1]管道!AP58</f>
        <v>2</v>
      </c>
      <c r="G117" s="33" t="s">
        <v>15</v>
      </c>
      <c r="H117" s="6"/>
    </row>
    <row r="118" spans="1:9">
      <c r="A118" s="32"/>
      <c r="B118" s="32"/>
      <c r="C118" s="31" t="s">
        <v>157</v>
      </c>
      <c r="D118" s="31" t="s">
        <v>173</v>
      </c>
      <c r="E118" s="32" t="s">
        <v>153</v>
      </c>
      <c r="F118" s="32">
        <f>[1]管道!AQ58</f>
        <v>5</v>
      </c>
      <c r="G118" s="33" t="s">
        <v>15</v>
      </c>
      <c r="H118" s="6"/>
    </row>
    <row r="119" spans="1:9">
      <c r="A119" s="32"/>
      <c r="B119" s="32"/>
      <c r="C119" s="31" t="s">
        <v>162</v>
      </c>
      <c r="D119" s="31" t="s">
        <v>17</v>
      </c>
      <c r="E119" s="32" t="s">
        <v>163</v>
      </c>
      <c r="F119" s="32">
        <f>[1]管道!AR58</f>
        <v>0.2</v>
      </c>
      <c r="G119" s="33" t="s">
        <v>15</v>
      </c>
      <c r="H119" s="6"/>
    </row>
    <row r="120" spans="1:9">
      <c r="A120" s="32"/>
      <c r="B120" s="32"/>
      <c r="C120" s="31" t="s">
        <v>164</v>
      </c>
      <c r="D120" s="31" t="s">
        <v>173</v>
      </c>
      <c r="E120" s="32" t="s">
        <v>153</v>
      </c>
      <c r="F120" s="32">
        <f>[1]管道!AS58</f>
        <v>8</v>
      </c>
      <c r="G120" s="33" t="s">
        <v>15</v>
      </c>
      <c r="H120" s="6"/>
    </row>
    <row r="121" spans="1:9">
      <c r="A121" s="32"/>
      <c r="B121" s="32" t="s">
        <v>174</v>
      </c>
      <c r="C121" s="31" t="s">
        <v>148</v>
      </c>
      <c r="D121" s="31" t="s">
        <v>175</v>
      </c>
      <c r="E121" s="32" t="s">
        <v>150</v>
      </c>
      <c r="F121" s="32">
        <f>[1]管道!AT58</f>
        <v>150</v>
      </c>
      <c r="G121" s="33" t="s">
        <v>15</v>
      </c>
      <c r="H121" s="6"/>
    </row>
    <row r="122" spans="1:9">
      <c r="A122" s="32"/>
      <c r="B122" s="32"/>
      <c r="C122" s="42" t="s">
        <v>152</v>
      </c>
      <c r="D122" s="42" t="s">
        <v>175</v>
      </c>
      <c r="E122" s="33" t="s">
        <v>153</v>
      </c>
      <c r="F122" s="33">
        <f>[1]管道!AU58</f>
        <v>45</v>
      </c>
      <c r="G122" s="33" t="s">
        <v>15</v>
      </c>
      <c r="H122" s="25"/>
    </row>
    <row r="123" spans="1:9">
      <c r="A123" s="32"/>
      <c r="B123" s="32"/>
      <c r="C123" s="42" t="s">
        <v>154</v>
      </c>
      <c r="D123" s="42" t="s">
        <v>175</v>
      </c>
      <c r="E123" s="33" t="s">
        <v>153</v>
      </c>
      <c r="F123" s="33">
        <f>[1]管道!AV58</f>
        <v>70</v>
      </c>
      <c r="G123" s="33" t="s">
        <v>15</v>
      </c>
      <c r="H123" s="25"/>
    </row>
    <row r="124" spans="1:9">
      <c r="A124" s="32"/>
      <c r="B124" s="32"/>
      <c r="C124" s="42" t="s">
        <v>176</v>
      </c>
      <c r="D124" s="42" t="s">
        <v>177</v>
      </c>
      <c r="E124" s="33" t="s">
        <v>153</v>
      </c>
      <c r="F124" s="33">
        <f>[1]管道!AW58</f>
        <v>6</v>
      </c>
      <c r="G124" s="33" t="s">
        <v>15</v>
      </c>
      <c r="H124" s="25"/>
    </row>
    <row r="125" spans="1:9">
      <c r="A125" s="32"/>
      <c r="B125" s="32"/>
      <c r="C125" s="42" t="s">
        <v>157</v>
      </c>
      <c r="D125" s="42" t="s">
        <v>175</v>
      </c>
      <c r="E125" s="33" t="s">
        <v>153</v>
      </c>
      <c r="F125" s="33">
        <f>[1]管道!AX58</f>
        <v>8</v>
      </c>
      <c r="G125" s="33" t="s">
        <v>15</v>
      </c>
      <c r="H125" s="25"/>
    </row>
    <row r="126" spans="1:9" ht="27">
      <c r="A126" s="32"/>
      <c r="B126" s="32"/>
      <c r="C126" s="42" t="s">
        <v>158</v>
      </c>
      <c r="D126" s="42" t="s">
        <v>175</v>
      </c>
      <c r="E126" s="33" t="s">
        <v>18</v>
      </c>
      <c r="F126" s="33">
        <f>[1]管道!AY58</f>
        <v>2</v>
      </c>
      <c r="G126" s="33" t="s">
        <v>15</v>
      </c>
      <c r="H126" s="25"/>
    </row>
    <row r="127" spans="1:9" s="23" customFormat="1">
      <c r="A127" s="35"/>
      <c r="B127" s="35"/>
      <c r="C127" s="42" t="s">
        <v>159</v>
      </c>
      <c r="D127" s="42" t="s">
        <v>175</v>
      </c>
      <c r="E127" s="33" t="s">
        <v>160</v>
      </c>
      <c r="F127" s="33">
        <f>[1]管道!AZ58</f>
        <v>12</v>
      </c>
      <c r="G127" s="33" t="s">
        <v>15</v>
      </c>
      <c r="H127" s="25"/>
      <c r="I127"/>
    </row>
    <row r="128" spans="1:9" ht="27">
      <c r="A128" s="32"/>
      <c r="B128" s="32"/>
      <c r="C128" s="42" t="s">
        <v>161</v>
      </c>
      <c r="D128" s="42" t="s">
        <v>175</v>
      </c>
      <c r="E128" s="33" t="s">
        <v>160</v>
      </c>
      <c r="F128" s="33">
        <f>[1]管道!BA58</f>
        <v>12</v>
      </c>
      <c r="G128" s="33" t="s">
        <v>15</v>
      </c>
      <c r="H128" s="25"/>
    </row>
    <row r="129" spans="1:9">
      <c r="A129" s="32"/>
      <c r="B129" s="32"/>
      <c r="C129" s="42" t="s">
        <v>162</v>
      </c>
      <c r="D129" s="42" t="s">
        <v>17</v>
      </c>
      <c r="E129" s="33" t="s">
        <v>163</v>
      </c>
      <c r="F129" s="33">
        <f>[1]管道!BB58</f>
        <v>4.5</v>
      </c>
      <c r="G129" s="33" t="s">
        <v>15</v>
      </c>
      <c r="H129" s="25"/>
    </row>
    <row r="130" spans="1:9">
      <c r="A130" s="32"/>
      <c r="B130" s="32"/>
      <c r="C130" s="42" t="s">
        <v>164</v>
      </c>
      <c r="D130" s="42" t="s">
        <v>175</v>
      </c>
      <c r="E130" s="33" t="s">
        <v>153</v>
      </c>
      <c r="F130" s="33">
        <f>[1]管道!BC58</f>
        <v>70</v>
      </c>
      <c r="G130" s="33" t="s">
        <v>15</v>
      </c>
      <c r="H130" s="25"/>
    </row>
    <row r="131" spans="1:9">
      <c r="A131" s="32"/>
      <c r="B131" s="32" t="s">
        <v>178</v>
      </c>
      <c r="C131" s="42" t="s">
        <v>148</v>
      </c>
      <c r="D131" s="42" t="s">
        <v>179</v>
      </c>
      <c r="E131" s="33" t="s">
        <v>150</v>
      </c>
      <c r="F131" s="33">
        <f>[1]管道!BD58</f>
        <v>82</v>
      </c>
      <c r="G131" s="33" t="s">
        <v>15</v>
      </c>
      <c r="H131" s="25"/>
    </row>
    <row r="132" spans="1:9" s="23" customFormat="1">
      <c r="A132" s="35"/>
      <c r="B132" s="35"/>
      <c r="C132" s="42" t="s">
        <v>180</v>
      </c>
      <c r="D132" s="42" t="s">
        <v>179</v>
      </c>
      <c r="E132" s="33" t="s">
        <v>150</v>
      </c>
      <c r="F132" s="33">
        <f>[1]管道!BE58</f>
        <v>8</v>
      </c>
      <c r="G132" s="33" t="s">
        <v>15</v>
      </c>
      <c r="H132" s="25"/>
      <c r="I132"/>
    </row>
    <row r="133" spans="1:9" ht="27">
      <c r="A133" s="32"/>
      <c r="B133" s="32"/>
      <c r="C133" s="42" t="s">
        <v>181</v>
      </c>
      <c r="D133" s="42" t="s">
        <v>179</v>
      </c>
      <c r="E133" s="33" t="s">
        <v>150</v>
      </c>
      <c r="F133" s="33">
        <f>[1]管道!BF58</f>
        <v>3</v>
      </c>
      <c r="G133" s="33" t="s">
        <v>15</v>
      </c>
      <c r="H133" s="25"/>
    </row>
    <row r="134" spans="1:9">
      <c r="A134" s="32"/>
      <c r="B134" s="32"/>
      <c r="C134" s="42" t="s">
        <v>182</v>
      </c>
      <c r="D134" s="42" t="s">
        <v>179</v>
      </c>
      <c r="E134" s="33" t="s">
        <v>150</v>
      </c>
      <c r="F134" s="33">
        <f>[1]管道!BG58</f>
        <v>6</v>
      </c>
      <c r="G134" s="33" t="s">
        <v>15</v>
      </c>
      <c r="H134" s="25"/>
    </row>
    <row r="135" spans="1:9" s="23" customFormat="1">
      <c r="A135" s="35"/>
      <c r="B135" s="35"/>
      <c r="C135" s="42" t="s">
        <v>152</v>
      </c>
      <c r="D135" s="42" t="s">
        <v>179</v>
      </c>
      <c r="E135" s="33" t="s">
        <v>153</v>
      </c>
      <c r="F135" s="33">
        <f>[1]管道!BH58</f>
        <v>4</v>
      </c>
      <c r="G135" s="33" t="s">
        <v>15</v>
      </c>
      <c r="H135" s="25"/>
      <c r="I135"/>
    </row>
    <row r="136" spans="1:9" s="23" customFormat="1">
      <c r="A136" s="35"/>
      <c r="B136" s="35"/>
      <c r="C136" s="42" t="s">
        <v>154</v>
      </c>
      <c r="D136" s="42" t="s">
        <v>179</v>
      </c>
      <c r="E136" s="33" t="s">
        <v>153</v>
      </c>
      <c r="F136" s="33">
        <f>[1]管道!BI58</f>
        <v>14</v>
      </c>
      <c r="G136" s="33" t="s">
        <v>15</v>
      </c>
      <c r="H136" s="25"/>
      <c r="I136"/>
    </row>
    <row r="137" spans="1:9" s="23" customFormat="1" ht="27">
      <c r="A137" s="35"/>
      <c r="B137" s="35"/>
      <c r="C137" s="42" t="s">
        <v>183</v>
      </c>
      <c r="D137" s="42" t="s">
        <v>179</v>
      </c>
      <c r="E137" s="33" t="s">
        <v>153</v>
      </c>
      <c r="F137" s="33">
        <f>[1]管道!BJ58</f>
        <v>5</v>
      </c>
      <c r="G137" s="33" t="s">
        <v>15</v>
      </c>
      <c r="H137" s="25"/>
      <c r="I137"/>
    </row>
    <row r="138" spans="1:9" s="23" customFormat="1">
      <c r="A138" s="35"/>
      <c r="B138" s="35"/>
      <c r="C138" s="42" t="s">
        <v>155</v>
      </c>
      <c r="D138" s="42" t="s">
        <v>179</v>
      </c>
      <c r="E138" s="33" t="s">
        <v>153</v>
      </c>
      <c r="F138" s="33">
        <f>[1]管道!BK58</f>
        <v>1</v>
      </c>
      <c r="G138" s="33" t="s">
        <v>15</v>
      </c>
      <c r="H138" s="25"/>
      <c r="I138"/>
    </row>
    <row r="139" spans="1:9" s="23" customFormat="1">
      <c r="A139" s="35"/>
      <c r="B139" s="35"/>
      <c r="C139" s="42" t="s">
        <v>176</v>
      </c>
      <c r="D139" s="42" t="s">
        <v>184</v>
      </c>
      <c r="E139" s="33" t="s">
        <v>153</v>
      </c>
      <c r="F139" s="33">
        <f>[1]管道!BL58</f>
        <v>1</v>
      </c>
      <c r="G139" s="33" t="s">
        <v>15</v>
      </c>
      <c r="H139" s="25"/>
      <c r="I139"/>
    </row>
    <row r="140" spans="1:9" s="23" customFormat="1">
      <c r="A140" s="35"/>
      <c r="B140" s="35"/>
      <c r="C140" s="42" t="s">
        <v>176</v>
      </c>
      <c r="D140" s="42" t="s">
        <v>185</v>
      </c>
      <c r="E140" s="33" t="s">
        <v>153</v>
      </c>
      <c r="F140" s="33">
        <f>[1]管道!BM58</f>
        <v>7</v>
      </c>
      <c r="G140" s="33" t="s">
        <v>15</v>
      </c>
      <c r="H140" s="25"/>
      <c r="I140"/>
    </row>
    <row r="141" spans="1:9" s="23" customFormat="1" ht="27">
      <c r="A141" s="35"/>
      <c r="B141" s="35"/>
      <c r="C141" s="42" t="s">
        <v>186</v>
      </c>
      <c r="D141" s="42" t="s">
        <v>179</v>
      </c>
      <c r="E141" s="33" t="s">
        <v>153</v>
      </c>
      <c r="F141" s="33">
        <f>[1]管道!BN58</f>
        <v>2</v>
      </c>
      <c r="G141" s="33" t="s">
        <v>15</v>
      </c>
      <c r="H141" s="25"/>
      <c r="I141"/>
    </row>
    <row r="142" spans="1:9" s="23" customFormat="1">
      <c r="A142" s="35"/>
      <c r="B142" s="35"/>
      <c r="C142" s="42" t="s">
        <v>157</v>
      </c>
      <c r="D142" s="42" t="s">
        <v>179</v>
      </c>
      <c r="E142" s="33" t="s">
        <v>153</v>
      </c>
      <c r="F142" s="33">
        <f>[1]管道!BO58</f>
        <v>17</v>
      </c>
      <c r="G142" s="33" t="s">
        <v>15</v>
      </c>
      <c r="H142" s="25"/>
      <c r="I142"/>
    </row>
    <row r="143" spans="1:9" s="23" customFormat="1" ht="27">
      <c r="A143" s="35"/>
      <c r="B143" s="35"/>
      <c r="C143" s="42" t="s">
        <v>158</v>
      </c>
      <c r="D143" s="42" t="s">
        <v>179</v>
      </c>
      <c r="E143" s="33" t="s">
        <v>153</v>
      </c>
      <c r="F143" s="33">
        <f>[1]管道!BP58</f>
        <v>1</v>
      </c>
      <c r="G143" s="33" t="s">
        <v>15</v>
      </c>
      <c r="H143" s="25"/>
      <c r="I143"/>
    </row>
    <row r="144" spans="1:9" s="23" customFormat="1">
      <c r="A144" s="35"/>
      <c r="B144" s="35"/>
      <c r="C144" s="42" t="s">
        <v>159</v>
      </c>
      <c r="D144" s="42" t="s">
        <v>179</v>
      </c>
      <c r="E144" s="33" t="s">
        <v>160</v>
      </c>
      <c r="F144" s="33">
        <f>[1]管道!BQ58</f>
        <v>8</v>
      </c>
      <c r="G144" s="33" t="s">
        <v>15</v>
      </c>
      <c r="H144" s="25"/>
      <c r="I144"/>
    </row>
    <row r="145" spans="1:9" ht="27">
      <c r="A145" s="32"/>
      <c r="B145" s="32"/>
      <c r="C145" s="42" t="s">
        <v>161</v>
      </c>
      <c r="D145" s="42" t="s">
        <v>179</v>
      </c>
      <c r="E145" s="33" t="s">
        <v>160</v>
      </c>
      <c r="F145" s="33">
        <f>[1]管道!BR58</f>
        <v>8</v>
      </c>
      <c r="G145" s="33" t="s">
        <v>15</v>
      </c>
      <c r="H145" s="25"/>
    </row>
    <row r="146" spans="1:9">
      <c r="A146" s="35"/>
      <c r="B146" s="35"/>
      <c r="C146" s="36" t="s">
        <v>187</v>
      </c>
      <c r="D146" s="36" t="s">
        <v>179</v>
      </c>
      <c r="E146" s="35" t="s">
        <v>153</v>
      </c>
      <c r="F146" s="35">
        <f>[1]管道!BS58</f>
        <v>3</v>
      </c>
      <c r="G146" s="35" t="s">
        <v>120</v>
      </c>
      <c r="H146" s="34"/>
      <c r="I146" s="53"/>
    </row>
    <row r="147" spans="1:9" s="23" customFormat="1">
      <c r="A147" s="35"/>
      <c r="B147" s="35"/>
      <c r="C147" s="42" t="s">
        <v>162</v>
      </c>
      <c r="D147" s="42" t="s">
        <v>17</v>
      </c>
      <c r="E147" s="33" t="s">
        <v>163</v>
      </c>
      <c r="F147" s="33">
        <f>[1]管道!BT58</f>
        <v>2.4</v>
      </c>
      <c r="G147" s="33" t="s">
        <v>15</v>
      </c>
      <c r="H147" s="25"/>
      <c r="I147"/>
    </row>
    <row r="148" spans="1:9">
      <c r="A148" s="32"/>
      <c r="B148" s="32"/>
      <c r="C148" s="42" t="s">
        <v>164</v>
      </c>
      <c r="D148" s="42" t="s">
        <v>179</v>
      </c>
      <c r="E148" s="33" t="s">
        <v>153</v>
      </c>
      <c r="F148" s="33">
        <f>[1]管道!BU58</f>
        <v>23</v>
      </c>
      <c r="G148" s="33" t="s">
        <v>15</v>
      </c>
      <c r="H148" s="25"/>
    </row>
    <row r="149" spans="1:9" s="23" customFormat="1">
      <c r="A149" s="35"/>
      <c r="B149" s="35" t="s">
        <v>188</v>
      </c>
      <c r="C149" s="42" t="s">
        <v>148</v>
      </c>
      <c r="D149" s="42" t="s">
        <v>189</v>
      </c>
      <c r="E149" s="33" t="s">
        <v>150</v>
      </c>
      <c r="F149" s="33">
        <f>[1]管道!BV58</f>
        <v>4</v>
      </c>
      <c r="G149" s="33" t="s">
        <v>15</v>
      </c>
      <c r="H149" s="25"/>
      <c r="I149"/>
    </row>
    <row r="150" spans="1:9" s="23" customFormat="1">
      <c r="A150" s="35"/>
      <c r="B150" s="35"/>
      <c r="C150" s="42" t="s">
        <v>182</v>
      </c>
      <c r="D150" s="42" t="s">
        <v>189</v>
      </c>
      <c r="E150" s="33" t="s">
        <v>150</v>
      </c>
      <c r="F150" s="33">
        <f>[1]管道!BW58</f>
        <v>2</v>
      </c>
      <c r="G150" s="33" t="s">
        <v>15</v>
      </c>
      <c r="H150" s="25"/>
      <c r="I150"/>
    </row>
    <row r="151" spans="1:9" s="23" customFormat="1">
      <c r="A151" s="35"/>
      <c r="B151" s="35"/>
      <c r="C151" s="42" t="s">
        <v>154</v>
      </c>
      <c r="D151" s="42" t="s">
        <v>189</v>
      </c>
      <c r="E151" s="33" t="s">
        <v>153</v>
      </c>
      <c r="F151" s="33">
        <f>[1]管道!BX58</f>
        <v>2</v>
      </c>
      <c r="G151" s="33" t="s">
        <v>15</v>
      </c>
      <c r="H151" s="25"/>
      <c r="I151"/>
    </row>
    <row r="152" spans="1:9" s="23" customFormat="1">
      <c r="A152" s="35"/>
      <c r="B152" s="35"/>
      <c r="C152" s="42" t="s">
        <v>190</v>
      </c>
      <c r="D152" s="42" t="s">
        <v>191</v>
      </c>
      <c r="E152" s="33" t="s">
        <v>150</v>
      </c>
      <c r="F152" s="33">
        <f>[1]管道!BY58</f>
        <v>20</v>
      </c>
      <c r="G152" s="33" t="s">
        <v>15</v>
      </c>
      <c r="H152" s="25"/>
      <c r="I152"/>
    </row>
    <row r="153" spans="1:9">
      <c r="A153" s="35"/>
      <c r="B153" s="35"/>
      <c r="C153" s="36" t="s">
        <v>187</v>
      </c>
      <c r="D153" s="36" t="s">
        <v>189</v>
      </c>
      <c r="E153" s="35" t="s">
        <v>153</v>
      </c>
      <c r="F153" s="35">
        <f>[1]管道!BZ58</f>
        <v>1</v>
      </c>
      <c r="G153" s="35" t="s">
        <v>120</v>
      </c>
      <c r="H153" s="34"/>
      <c r="I153" s="53"/>
    </row>
    <row r="154" spans="1:9">
      <c r="A154" s="32"/>
      <c r="B154" s="32"/>
      <c r="C154" s="42" t="s">
        <v>162</v>
      </c>
      <c r="D154" s="42" t="s">
        <v>17</v>
      </c>
      <c r="E154" s="33" t="s">
        <v>163</v>
      </c>
      <c r="F154" s="33">
        <f>[1]管道!CA58</f>
        <v>0.1</v>
      </c>
      <c r="G154" s="33" t="s">
        <v>15</v>
      </c>
      <c r="H154" s="25"/>
    </row>
    <row r="155" spans="1:9">
      <c r="A155" s="32"/>
      <c r="B155" s="32"/>
      <c r="C155" s="42" t="s">
        <v>164</v>
      </c>
      <c r="D155" s="42" t="s">
        <v>189</v>
      </c>
      <c r="E155" s="33" t="s">
        <v>153</v>
      </c>
      <c r="F155" s="33">
        <f>[1]管道!CB58</f>
        <v>2</v>
      </c>
      <c r="G155" s="33" t="s">
        <v>15</v>
      </c>
      <c r="H155" s="25"/>
    </row>
    <row r="156" spans="1:9" s="23" customFormat="1">
      <c r="A156" s="35"/>
      <c r="B156" s="35" t="s">
        <v>192</v>
      </c>
      <c r="C156" s="42" t="s">
        <v>148</v>
      </c>
      <c r="D156" s="42" t="s">
        <v>193</v>
      </c>
      <c r="E156" s="33" t="s">
        <v>150</v>
      </c>
      <c r="F156" s="33">
        <f>[1]管道!CC58</f>
        <v>20</v>
      </c>
      <c r="G156" s="33" t="s">
        <v>15</v>
      </c>
      <c r="H156" s="25"/>
      <c r="I156"/>
    </row>
    <row r="157" spans="1:9">
      <c r="A157" s="32"/>
      <c r="B157" s="32"/>
      <c r="C157" s="42" t="s">
        <v>169</v>
      </c>
      <c r="D157" s="42" t="s">
        <v>193</v>
      </c>
      <c r="E157" s="33" t="s">
        <v>150</v>
      </c>
      <c r="F157" s="33">
        <f>[1]管道!CD58</f>
        <v>4</v>
      </c>
      <c r="G157" s="33" t="s">
        <v>15</v>
      </c>
      <c r="H157" s="25"/>
    </row>
    <row r="158" spans="1:9">
      <c r="A158" s="32"/>
      <c r="B158" s="32"/>
      <c r="C158" s="42" t="s">
        <v>182</v>
      </c>
      <c r="D158" s="42" t="s">
        <v>193</v>
      </c>
      <c r="E158" s="33" t="s">
        <v>150</v>
      </c>
      <c r="F158" s="33">
        <f>[1]管道!CE58</f>
        <v>6</v>
      </c>
      <c r="G158" s="33" t="s">
        <v>15</v>
      </c>
      <c r="H158" s="25"/>
    </row>
    <row r="159" spans="1:9" s="23" customFormat="1">
      <c r="A159" s="35"/>
      <c r="B159" s="35"/>
      <c r="C159" s="42" t="s">
        <v>152</v>
      </c>
      <c r="D159" s="42" t="s">
        <v>193</v>
      </c>
      <c r="E159" s="33" t="s">
        <v>153</v>
      </c>
      <c r="F159" s="33">
        <f>[1]管道!CF58</f>
        <v>2</v>
      </c>
      <c r="G159" s="33" t="s">
        <v>15</v>
      </c>
      <c r="H159" s="25"/>
      <c r="I159"/>
    </row>
    <row r="160" spans="1:9" s="23" customFormat="1">
      <c r="A160" s="35"/>
      <c r="B160" s="35"/>
      <c r="C160" s="42" t="s">
        <v>154</v>
      </c>
      <c r="D160" s="42" t="s">
        <v>193</v>
      </c>
      <c r="E160" s="33" t="s">
        <v>153</v>
      </c>
      <c r="F160" s="33">
        <f>[1]管道!CG58</f>
        <v>17</v>
      </c>
      <c r="G160" s="33" t="s">
        <v>15</v>
      </c>
      <c r="H160" s="25"/>
      <c r="I160"/>
    </row>
    <row r="161" spans="1:9">
      <c r="A161" s="32"/>
      <c r="B161" s="32"/>
      <c r="C161" s="42" t="s">
        <v>194</v>
      </c>
      <c r="D161" s="42" t="s">
        <v>193</v>
      </c>
      <c r="E161" s="33" t="s">
        <v>153</v>
      </c>
      <c r="F161" s="33">
        <f>[1]管道!CH58</f>
        <v>6</v>
      </c>
      <c r="G161" s="33" t="s">
        <v>15</v>
      </c>
      <c r="H161" s="25"/>
    </row>
    <row r="162" spans="1:9">
      <c r="A162" s="32"/>
      <c r="B162" s="32"/>
      <c r="C162" s="42" t="s">
        <v>195</v>
      </c>
      <c r="D162" s="42" t="s">
        <v>193</v>
      </c>
      <c r="E162" s="33" t="s">
        <v>153</v>
      </c>
      <c r="F162" s="33">
        <f>[1]管道!CI58</f>
        <v>3</v>
      </c>
      <c r="G162" s="33" t="s">
        <v>15</v>
      </c>
      <c r="H162" s="25"/>
    </row>
    <row r="163" spans="1:9">
      <c r="A163" s="35"/>
      <c r="B163" s="35"/>
      <c r="C163" s="36" t="s">
        <v>187</v>
      </c>
      <c r="D163" s="36" t="s">
        <v>193</v>
      </c>
      <c r="E163" s="35" t="s">
        <v>153</v>
      </c>
      <c r="F163" s="35">
        <f>[1]管道!CJ58</f>
        <v>6</v>
      </c>
      <c r="G163" s="35" t="s">
        <v>120</v>
      </c>
      <c r="H163" s="34"/>
      <c r="I163" s="53"/>
    </row>
    <row r="164" spans="1:9">
      <c r="A164" s="35"/>
      <c r="B164" s="35"/>
      <c r="C164" s="36" t="s">
        <v>196</v>
      </c>
      <c r="D164" s="36" t="s">
        <v>193</v>
      </c>
      <c r="E164" s="35" t="s">
        <v>153</v>
      </c>
      <c r="F164" s="35">
        <f>[1]管道!CK58</f>
        <v>3</v>
      </c>
      <c r="G164" s="35" t="s">
        <v>120</v>
      </c>
      <c r="H164" s="34"/>
      <c r="I164" s="53"/>
    </row>
    <row r="165" spans="1:9" s="23" customFormat="1">
      <c r="A165" s="35"/>
      <c r="B165" s="35"/>
      <c r="C165" s="42" t="s">
        <v>159</v>
      </c>
      <c r="D165" s="42" t="s">
        <v>193</v>
      </c>
      <c r="E165" s="33" t="s">
        <v>160</v>
      </c>
      <c r="F165" s="33">
        <f>[1]管道!CL58</f>
        <v>6</v>
      </c>
      <c r="G165" s="33" t="s">
        <v>15</v>
      </c>
      <c r="H165" s="25"/>
      <c r="I165"/>
    </row>
    <row r="166" spans="1:9" ht="27">
      <c r="A166" s="32"/>
      <c r="B166" s="32"/>
      <c r="C166" s="42" t="s">
        <v>161</v>
      </c>
      <c r="D166" s="42" t="s">
        <v>193</v>
      </c>
      <c r="E166" s="33" t="s">
        <v>160</v>
      </c>
      <c r="F166" s="33">
        <f>[1]管道!CM58</f>
        <v>6</v>
      </c>
      <c r="G166" s="33" t="s">
        <v>15</v>
      </c>
      <c r="H166" s="25"/>
    </row>
    <row r="167" spans="1:9">
      <c r="A167" s="32"/>
      <c r="B167" s="32"/>
      <c r="C167" s="42" t="s">
        <v>197</v>
      </c>
      <c r="D167" s="42" t="s">
        <v>193</v>
      </c>
      <c r="E167" s="33" t="s">
        <v>160</v>
      </c>
      <c r="F167" s="33">
        <f>[1]管道!CN58</f>
        <v>3</v>
      </c>
      <c r="G167" s="33" t="s">
        <v>15</v>
      </c>
      <c r="H167" s="25"/>
    </row>
    <row r="168" spans="1:9" ht="27">
      <c r="A168" s="32"/>
      <c r="B168" s="32"/>
      <c r="C168" s="42" t="s">
        <v>161</v>
      </c>
      <c r="D168" s="42" t="s">
        <v>193</v>
      </c>
      <c r="E168" s="33" t="s">
        <v>160</v>
      </c>
      <c r="F168" s="33">
        <f>[1]管道!CO58</f>
        <v>3</v>
      </c>
      <c r="G168" s="33" t="s">
        <v>15</v>
      </c>
      <c r="H168" s="25"/>
    </row>
    <row r="169" spans="1:9">
      <c r="A169" s="32"/>
      <c r="B169" s="32"/>
      <c r="C169" s="42" t="s">
        <v>162</v>
      </c>
      <c r="D169" s="42" t="s">
        <v>17</v>
      </c>
      <c r="E169" s="33" t="s">
        <v>163</v>
      </c>
      <c r="F169" s="33">
        <f>[1]管道!CP58</f>
        <v>4</v>
      </c>
      <c r="G169" s="33" t="s">
        <v>15</v>
      </c>
      <c r="H169" s="25"/>
    </row>
    <row r="170" spans="1:9">
      <c r="A170" s="32"/>
      <c r="B170" s="32"/>
      <c r="C170" s="42" t="s">
        <v>164</v>
      </c>
      <c r="D170" s="42" t="s">
        <v>193</v>
      </c>
      <c r="E170" s="33" t="s">
        <v>153</v>
      </c>
      <c r="F170" s="33">
        <f>[1]管道!CQ58</f>
        <v>18</v>
      </c>
      <c r="G170" s="33" t="s">
        <v>15</v>
      </c>
      <c r="H170" s="25"/>
    </row>
    <row r="171" spans="1:9">
      <c r="A171" s="32"/>
      <c r="B171" s="32" t="s">
        <v>198</v>
      </c>
      <c r="C171" s="42" t="s">
        <v>148</v>
      </c>
      <c r="D171" s="42" t="s">
        <v>199</v>
      </c>
      <c r="E171" s="33" t="s">
        <v>150</v>
      </c>
      <c r="F171" s="33">
        <f>[1]管道!CR58</f>
        <v>8</v>
      </c>
      <c r="G171" s="33" t="s">
        <v>15</v>
      </c>
      <c r="H171" s="25"/>
    </row>
    <row r="172" spans="1:9">
      <c r="A172" s="32"/>
      <c r="B172" s="32"/>
      <c r="C172" s="42" t="s">
        <v>154</v>
      </c>
      <c r="D172" s="42" t="s">
        <v>199</v>
      </c>
      <c r="E172" s="33" t="s">
        <v>153</v>
      </c>
      <c r="F172" s="33">
        <f>[1]管道!CS58</f>
        <v>6</v>
      </c>
      <c r="G172" s="33" t="s">
        <v>15</v>
      </c>
      <c r="H172" s="25"/>
    </row>
    <row r="173" spans="1:9">
      <c r="A173" s="32"/>
      <c r="B173" s="32"/>
      <c r="C173" s="42" t="s">
        <v>176</v>
      </c>
      <c r="D173" s="42" t="s">
        <v>200</v>
      </c>
      <c r="E173" s="33" t="s">
        <v>153</v>
      </c>
      <c r="F173" s="33">
        <f>[1]管道!CT58</f>
        <v>1</v>
      </c>
      <c r="G173" s="33" t="s">
        <v>15</v>
      </c>
      <c r="H173" s="25"/>
    </row>
    <row r="174" spans="1:9">
      <c r="A174" s="32"/>
      <c r="B174" s="32"/>
      <c r="C174" s="42" t="s">
        <v>176</v>
      </c>
      <c r="D174" s="42" t="s">
        <v>201</v>
      </c>
      <c r="E174" s="33" t="s">
        <v>153</v>
      </c>
      <c r="F174" s="33">
        <f>[1]管道!CU58</f>
        <v>3</v>
      </c>
      <c r="G174" s="33" t="s">
        <v>15</v>
      </c>
      <c r="H174" s="25"/>
    </row>
    <row r="175" spans="1:9" s="23" customFormat="1">
      <c r="A175" s="35"/>
      <c r="B175" s="35"/>
      <c r="C175" s="42" t="s">
        <v>159</v>
      </c>
      <c r="D175" s="42" t="s">
        <v>199</v>
      </c>
      <c r="E175" s="33" t="s">
        <v>160</v>
      </c>
      <c r="F175" s="33">
        <f>[1]管道!CV58</f>
        <v>1</v>
      </c>
      <c r="G175" s="33" t="s">
        <v>15</v>
      </c>
      <c r="H175" s="25"/>
      <c r="I175"/>
    </row>
    <row r="176" spans="1:9" s="23" customFormat="1">
      <c r="A176" s="35"/>
      <c r="B176" s="35"/>
      <c r="C176" s="42" t="s">
        <v>202</v>
      </c>
      <c r="D176" s="42" t="s">
        <v>199</v>
      </c>
      <c r="E176" s="33" t="s">
        <v>160</v>
      </c>
      <c r="F176" s="33">
        <f>[1]管道!CW58</f>
        <v>1</v>
      </c>
      <c r="G176" s="33" t="s">
        <v>15</v>
      </c>
      <c r="H176" s="25"/>
      <c r="I176"/>
    </row>
    <row r="177" spans="1:8" ht="27">
      <c r="A177" s="32"/>
      <c r="B177" s="32"/>
      <c r="C177" s="42" t="s">
        <v>161</v>
      </c>
      <c r="D177" s="42" t="s">
        <v>199</v>
      </c>
      <c r="E177" s="33" t="s">
        <v>160</v>
      </c>
      <c r="F177" s="33">
        <f>[1]管道!CX58</f>
        <v>1</v>
      </c>
      <c r="G177" s="33" t="s">
        <v>15</v>
      </c>
      <c r="H177" s="25"/>
    </row>
    <row r="178" spans="1:8">
      <c r="A178" s="32"/>
      <c r="B178" s="32"/>
      <c r="C178" s="42" t="s">
        <v>162</v>
      </c>
      <c r="D178" s="42" t="s">
        <v>17</v>
      </c>
      <c r="E178" s="33" t="s">
        <v>163</v>
      </c>
      <c r="F178" s="33">
        <f>[1]管道!CY58</f>
        <v>2</v>
      </c>
      <c r="G178" s="33" t="s">
        <v>15</v>
      </c>
      <c r="H178" s="25"/>
    </row>
    <row r="179" spans="1:8">
      <c r="A179" s="32"/>
      <c r="B179" s="32"/>
      <c r="C179" s="42" t="s">
        <v>164</v>
      </c>
      <c r="D179" s="42" t="s">
        <v>199</v>
      </c>
      <c r="E179" s="33" t="s">
        <v>153</v>
      </c>
      <c r="F179" s="33">
        <f>[1]管道!CZ58</f>
        <v>4</v>
      </c>
      <c r="G179" s="33" t="s">
        <v>15</v>
      </c>
      <c r="H179" s="25"/>
    </row>
    <row r="180" spans="1:8">
      <c r="A180" s="32"/>
      <c r="B180" s="32" t="s">
        <v>203</v>
      </c>
      <c r="C180" s="42" t="s">
        <v>148</v>
      </c>
      <c r="D180" s="42" t="s">
        <v>204</v>
      </c>
      <c r="E180" s="33" t="s">
        <v>150</v>
      </c>
      <c r="F180" s="33">
        <f>[1]管道!DA58</f>
        <v>24</v>
      </c>
      <c r="G180" s="33" t="s">
        <v>15</v>
      </c>
      <c r="H180" s="25"/>
    </row>
    <row r="181" spans="1:8">
      <c r="A181" s="32"/>
      <c r="B181" s="32"/>
      <c r="C181" s="42" t="s">
        <v>152</v>
      </c>
      <c r="D181" s="42" t="s">
        <v>204</v>
      </c>
      <c r="E181" s="33" t="s">
        <v>153</v>
      </c>
      <c r="F181" s="33">
        <f>[1]管道!DB58</f>
        <v>3</v>
      </c>
      <c r="G181" s="33" t="s">
        <v>15</v>
      </c>
      <c r="H181" s="25"/>
    </row>
    <row r="182" spans="1:8">
      <c r="A182" s="32"/>
      <c r="B182" s="32"/>
      <c r="C182" s="42" t="s">
        <v>154</v>
      </c>
      <c r="D182" s="42" t="s">
        <v>204</v>
      </c>
      <c r="E182" s="33" t="s">
        <v>153</v>
      </c>
      <c r="F182" s="33">
        <f>[1]管道!DC58</f>
        <v>6</v>
      </c>
      <c r="G182" s="33" t="s">
        <v>15</v>
      </c>
      <c r="H182" s="25"/>
    </row>
    <row r="183" spans="1:8">
      <c r="A183" s="32"/>
      <c r="B183" s="32"/>
      <c r="C183" s="42" t="s">
        <v>155</v>
      </c>
      <c r="D183" s="42" t="s">
        <v>204</v>
      </c>
      <c r="E183" s="33" t="s">
        <v>153</v>
      </c>
      <c r="F183" s="33">
        <f>[1]管道!DD58</f>
        <v>2</v>
      </c>
      <c r="G183" s="33" t="s">
        <v>15</v>
      </c>
      <c r="H183" s="25"/>
    </row>
    <row r="184" spans="1:8">
      <c r="A184" s="32"/>
      <c r="B184" s="32"/>
      <c r="C184" s="42" t="s">
        <v>176</v>
      </c>
      <c r="D184" s="42" t="s">
        <v>205</v>
      </c>
      <c r="E184" s="33" t="s">
        <v>153</v>
      </c>
      <c r="F184" s="33">
        <f>[1]管道!DE58</f>
        <v>3</v>
      </c>
      <c r="G184" s="33" t="s">
        <v>15</v>
      </c>
      <c r="H184" s="25"/>
    </row>
    <row r="185" spans="1:8">
      <c r="A185" s="32"/>
      <c r="B185" s="32"/>
      <c r="C185" s="42" t="s">
        <v>162</v>
      </c>
      <c r="D185" s="42" t="s">
        <v>17</v>
      </c>
      <c r="E185" s="33" t="s">
        <v>163</v>
      </c>
      <c r="F185" s="33">
        <f>[1]管道!DF58</f>
        <v>6</v>
      </c>
      <c r="G185" s="33" t="s">
        <v>15</v>
      </c>
      <c r="H185" s="25"/>
    </row>
    <row r="186" spans="1:8">
      <c r="A186" s="32"/>
      <c r="B186" s="32"/>
      <c r="C186" s="42" t="s">
        <v>164</v>
      </c>
      <c r="D186" s="42" t="s">
        <v>204</v>
      </c>
      <c r="E186" s="33" t="s">
        <v>153</v>
      </c>
      <c r="F186" s="33">
        <f>[1]管道!DG58</f>
        <v>6</v>
      </c>
      <c r="G186" s="33" t="s">
        <v>15</v>
      </c>
      <c r="H186" s="25"/>
    </row>
    <row r="187" spans="1:8">
      <c r="A187" s="32"/>
      <c r="B187" s="32" t="s">
        <v>206</v>
      </c>
      <c r="C187" s="42" t="s">
        <v>148</v>
      </c>
      <c r="D187" s="42" t="s">
        <v>207</v>
      </c>
      <c r="E187" s="33" t="s">
        <v>150</v>
      </c>
      <c r="F187" s="33">
        <f>[1]管道!DH58</f>
        <v>56</v>
      </c>
      <c r="G187" s="33" t="s">
        <v>15</v>
      </c>
      <c r="H187" s="25"/>
    </row>
    <row r="188" spans="1:8">
      <c r="A188" s="32"/>
      <c r="B188" s="32"/>
      <c r="C188" s="42" t="s">
        <v>152</v>
      </c>
      <c r="D188" s="42" t="s">
        <v>207</v>
      </c>
      <c r="E188" s="33" t="s">
        <v>153</v>
      </c>
      <c r="F188" s="33">
        <f>[1]管道!DI58</f>
        <v>9</v>
      </c>
      <c r="G188" s="33" t="s">
        <v>15</v>
      </c>
      <c r="H188" s="25"/>
    </row>
    <row r="189" spans="1:8">
      <c r="A189" s="32"/>
      <c r="B189" s="32"/>
      <c r="C189" s="42" t="s">
        <v>154</v>
      </c>
      <c r="D189" s="42" t="s">
        <v>207</v>
      </c>
      <c r="E189" s="33" t="s">
        <v>153</v>
      </c>
      <c r="F189" s="33">
        <f>[1]管道!DJ58</f>
        <v>18</v>
      </c>
      <c r="G189" s="33" t="s">
        <v>15</v>
      </c>
      <c r="H189" s="25"/>
    </row>
    <row r="190" spans="1:8">
      <c r="A190" s="32"/>
      <c r="B190" s="32"/>
      <c r="C190" s="42" t="s">
        <v>155</v>
      </c>
      <c r="D190" s="42" t="s">
        <v>207</v>
      </c>
      <c r="E190" s="33" t="s">
        <v>153</v>
      </c>
      <c r="F190" s="33">
        <f>[1]管道!DK58</f>
        <v>3</v>
      </c>
      <c r="G190" s="33" t="s">
        <v>15</v>
      </c>
      <c r="H190" s="25"/>
    </row>
    <row r="191" spans="1:8">
      <c r="A191" s="32"/>
      <c r="B191" s="32"/>
      <c r="C191" s="42" t="s">
        <v>176</v>
      </c>
      <c r="D191" s="42" t="s">
        <v>208</v>
      </c>
      <c r="E191" s="33" t="s">
        <v>153</v>
      </c>
      <c r="F191" s="33">
        <f>[1]管道!DL58</f>
        <v>9</v>
      </c>
      <c r="G191" s="33" t="s">
        <v>15</v>
      </c>
      <c r="H191" s="25"/>
    </row>
    <row r="192" spans="1:8">
      <c r="A192" s="32"/>
      <c r="B192" s="32"/>
      <c r="C192" s="42" t="s">
        <v>162</v>
      </c>
      <c r="D192" s="42" t="s">
        <v>17</v>
      </c>
      <c r="E192" s="33" t="s">
        <v>163</v>
      </c>
      <c r="F192" s="33">
        <f>[1]管道!DM58</f>
        <v>18</v>
      </c>
      <c r="G192" s="33" t="s">
        <v>15</v>
      </c>
      <c r="H192" s="25"/>
    </row>
    <row r="193" spans="1:9">
      <c r="A193" s="32"/>
      <c r="B193" s="32"/>
      <c r="C193" s="42" t="s">
        <v>164</v>
      </c>
      <c r="D193" s="42" t="s">
        <v>207</v>
      </c>
      <c r="E193" s="33" t="s">
        <v>153</v>
      </c>
      <c r="F193" s="33">
        <f>[1]管道!DN58</f>
        <v>24</v>
      </c>
      <c r="G193" s="33" t="s">
        <v>15</v>
      </c>
      <c r="H193" s="25"/>
    </row>
    <row r="194" spans="1:9">
      <c r="A194" s="32"/>
      <c r="B194" s="32" t="s">
        <v>209</v>
      </c>
      <c r="C194" s="42" t="s">
        <v>210</v>
      </c>
      <c r="D194" s="42" t="s">
        <v>211</v>
      </c>
      <c r="E194" s="33" t="s">
        <v>18</v>
      </c>
      <c r="F194" s="33">
        <v>200</v>
      </c>
      <c r="G194" s="33" t="s">
        <v>15</v>
      </c>
      <c r="H194" s="25"/>
    </row>
    <row r="195" spans="1:9" ht="27">
      <c r="A195" s="32" t="s">
        <v>212</v>
      </c>
      <c r="B195" s="32" t="s">
        <v>213</v>
      </c>
      <c r="C195" s="42" t="s">
        <v>214</v>
      </c>
      <c r="D195" s="42" t="s">
        <v>179</v>
      </c>
      <c r="E195" s="33" t="s">
        <v>150</v>
      </c>
      <c r="F195" s="33">
        <v>48</v>
      </c>
      <c r="G195" s="33" t="s">
        <v>15</v>
      </c>
      <c r="H195" s="25"/>
    </row>
    <row r="196" spans="1:9" ht="27">
      <c r="A196" s="35"/>
      <c r="B196" s="35"/>
      <c r="C196" s="36" t="s">
        <v>215</v>
      </c>
      <c r="D196" s="36" t="s">
        <v>216</v>
      </c>
      <c r="E196" s="35" t="s">
        <v>150</v>
      </c>
      <c r="F196" s="35">
        <v>48</v>
      </c>
      <c r="G196" s="35" t="s">
        <v>120</v>
      </c>
      <c r="H196" s="34"/>
      <c r="I196" s="53"/>
    </row>
    <row r="197" spans="1:9" ht="27">
      <c r="A197" s="32"/>
      <c r="B197" s="32"/>
      <c r="C197" s="42" t="s">
        <v>214</v>
      </c>
      <c r="D197" s="42" t="s">
        <v>168</v>
      </c>
      <c r="E197" s="33" t="s">
        <v>150</v>
      </c>
      <c r="F197" s="33">
        <v>12</v>
      </c>
      <c r="G197" s="33" t="s">
        <v>15</v>
      </c>
      <c r="H197" s="25"/>
    </row>
    <row r="198" spans="1:9" ht="27">
      <c r="A198" s="35"/>
      <c r="B198" s="35"/>
      <c r="C198" s="36" t="s">
        <v>215</v>
      </c>
      <c r="D198" s="36" t="s">
        <v>217</v>
      </c>
      <c r="E198" s="35" t="s">
        <v>150</v>
      </c>
      <c r="F198" s="35">
        <v>12</v>
      </c>
      <c r="G198" s="35" t="s">
        <v>120</v>
      </c>
      <c r="H198" s="34"/>
      <c r="I198" s="53"/>
    </row>
    <row r="199" spans="1:9" ht="27">
      <c r="A199" s="32"/>
      <c r="B199" s="32"/>
      <c r="C199" s="42" t="s">
        <v>214</v>
      </c>
      <c r="D199" s="42" t="s">
        <v>166</v>
      </c>
      <c r="E199" s="33" t="s">
        <v>150</v>
      </c>
      <c r="F199" s="33">
        <v>18</v>
      </c>
      <c r="G199" s="33" t="s">
        <v>15</v>
      </c>
      <c r="H199" s="25"/>
    </row>
    <row r="200" spans="1:9" ht="27">
      <c r="A200" s="35"/>
      <c r="B200" s="35"/>
      <c r="C200" s="36" t="s">
        <v>215</v>
      </c>
      <c r="D200" s="36" t="s">
        <v>218</v>
      </c>
      <c r="E200" s="35" t="s">
        <v>150</v>
      </c>
      <c r="F200" s="35">
        <v>18</v>
      </c>
      <c r="G200" s="35" t="s">
        <v>120</v>
      </c>
      <c r="H200" s="34"/>
      <c r="I200" s="53"/>
    </row>
    <row r="201" spans="1:9" ht="27">
      <c r="A201" s="32"/>
      <c r="B201" s="32"/>
      <c r="C201" s="42" t="s">
        <v>219</v>
      </c>
      <c r="D201" s="42" t="s">
        <v>193</v>
      </c>
      <c r="E201" s="33" t="s">
        <v>150</v>
      </c>
      <c r="F201" s="33">
        <v>18</v>
      </c>
      <c r="G201" s="33" t="s">
        <v>15</v>
      </c>
      <c r="H201" s="25"/>
    </row>
    <row r="202" spans="1:9">
      <c r="A202" s="32"/>
      <c r="B202" s="32"/>
      <c r="C202" s="42" t="s">
        <v>220</v>
      </c>
      <c r="D202" s="42" t="s">
        <v>193</v>
      </c>
      <c r="E202" s="33" t="s">
        <v>153</v>
      </c>
      <c r="F202" s="33">
        <v>3</v>
      </c>
      <c r="G202" s="33" t="s">
        <v>15</v>
      </c>
      <c r="H202" s="25"/>
    </row>
    <row r="203" spans="1:9">
      <c r="A203" s="32"/>
      <c r="B203" s="32"/>
      <c r="C203" s="42" t="s">
        <v>221</v>
      </c>
      <c r="D203" s="42" t="s">
        <v>179</v>
      </c>
      <c r="E203" s="33" t="s">
        <v>153</v>
      </c>
      <c r="F203" s="33">
        <v>20</v>
      </c>
      <c r="G203" s="33" t="s">
        <v>15</v>
      </c>
      <c r="H203" s="25"/>
    </row>
    <row r="204" spans="1:9">
      <c r="A204" s="32"/>
      <c r="B204" s="32"/>
      <c r="C204" s="42" t="s">
        <v>221</v>
      </c>
      <c r="D204" s="42" t="s">
        <v>168</v>
      </c>
      <c r="E204" s="33" t="s">
        <v>153</v>
      </c>
      <c r="F204" s="33">
        <v>12</v>
      </c>
      <c r="G204" s="33" t="s">
        <v>15</v>
      </c>
      <c r="H204" s="25"/>
    </row>
    <row r="205" spans="1:9">
      <c r="A205" s="32"/>
      <c r="B205" s="32"/>
      <c r="C205" s="42" t="s">
        <v>221</v>
      </c>
      <c r="D205" s="42" t="s">
        <v>166</v>
      </c>
      <c r="E205" s="33" t="s">
        <v>153</v>
      </c>
      <c r="F205" s="33">
        <v>12</v>
      </c>
      <c r="G205" s="33" t="s">
        <v>15</v>
      </c>
      <c r="H205" s="25"/>
    </row>
    <row r="206" spans="1:9">
      <c r="A206" s="32"/>
      <c r="B206" s="32"/>
      <c r="C206" s="42" t="s">
        <v>222</v>
      </c>
      <c r="D206" s="42" t="s">
        <v>168</v>
      </c>
      <c r="E206" s="33" t="s">
        <v>153</v>
      </c>
      <c r="F206" s="33">
        <v>6</v>
      </c>
      <c r="G206" s="33" t="s">
        <v>15</v>
      </c>
      <c r="H206" s="25"/>
    </row>
    <row r="207" spans="1:9">
      <c r="A207" s="32"/>
      <c r="B207" s="32"/>
      <c r="C207" s="42" t="s">
        <v>222</v>
      </c>
      <c r="D207" s="42" t="s">
        <v>166</v>
      </c>
      <c r="E207" s="33" t="s">
        <v>153</v>
      </c>
      <c r="F207" s="33">
        <v>6</v>
      </c>
      <c r="G207" s="33" t="s">
        <v>15</v>
      </c>
      <c r="H207" s="25"/>
    </row>
    <row r="208" spans="1:9" ht="40.5">
      <c r="A208" s="32"/>
      <c r="B208" s="32"/>
      <c r="C208" s="42" t="s">
        <v>223</v>
      </c>
      <c r="D208" s="42" t="s">
        <v>224</v>
      </c>
      <c r="E208" s="33" t="s">
        <v>18</v>
      </c>
      <c r="F208" s="33">
        <v>3</v>
      </c>
      <c r="G208" s="33" t="s">
        <v>225</v>
      </c>
      <c r="H208" s="25"/>
    </row>
    <row r="209" spans="1:9" ht="40.5">
      <c r="A209" s="32"/>
      <c r="B209" s="32"/>
      <c r="C209" s="42" t="s">
        <v>226</v>
      </c>
      <c r="D209" s="42" t="s">
        <v>227</v>
      </c>
      <c r="E209" s="33" t="s">
        <v>18</v>
      </c>
      <c r="F209" s="33">
        <v>3</v>
      </c>
      <c r="G209" s="33" t="s">
        <v>15</v>
      </c>
      <c r="H209" s="25"/>
    </row>
    <row r="210" spans="1:9" ht="40.5">
      <c r="A210" s="32"/>
      <c r="B210" s="32"/>
      <c r="C210" s="42" t="s">
        <v>228</v>
      </c>
      <c r="D210" s="42" t="s">
        <v>224</v>
      </c>
      <c r="E210" s="33" t="s">
        <v>18</v>
      </c>
      <c r="F210" s="33">
        <v>9</v>
      </c>
      <c r="G210" s="33" t="s">
        <v>15</v>
      </c>
      <c r="H210" s="25"/>
    </row>
    <row r="211" spans="1:9" ht="40.5">
      <c r="A211" s="32"/>
      <c r="B211" s="32"/>
      <c r="C211" s="42" t="s">
        <v>228</v>
      </c>
      <c r="D211" s="42" t="s">
        <v>227</v>
      </c>
      <c r="E211" s="33" t="s">
        <v>18</v>
      </c>
      <c r="F211" s="33">
        <v>9</v>
      </c>
      <c r="G211" s="33" t="s">
        <v>15</v>
      </c>
      <c r="H211" s="25"/>
    </row>
    <row r="212" spans="1:9">
      <c r="A212" s="32"/>
      <c r="B212" s="6"/>
      <c r="C212" s="43" t="s">
        <v>229</v>
      </c>
      <c r="D212" s="44"/>
      <c r="E212" s="45"/>
      <c r="F212" s="45"/>
      <c r="G212" s="46"/>
      <c r="H212" s="25"/>
    </row>
    <row r="213" spans="1:9">
      <c r="A213" s="35"/>
      <c r="B213" s="35">
        <v>1</v>
      </c>
      <c r="C213" s="36" t="s">
        <v>230</v>
      </c>
      <c r="D213" s="36" t="s">
        <v>231</v>
      </c>
      <c r="E213" s="35" t="s">
        <v>150</v>
      </c>
      <c r="F213" s="35">
        <v>101</v>
      </c>
      <c r="G213" s="35" t="s">
        <v>232</v>
      </c>
      <c r="H213" s="34"/>
      <c r="I213" s="53"/>
    </row>
    <row r="214" spans="1:9">
      <c r="A214" s="35"/>
      <c r="B214" s="35">
        <v>2</v>
      </c>
      <c r="C214" s="36" t="s">
        <v>233</v>
      </c>
      <c r="D214" s="36" t="s">
        <v>234</v>
      </c>
      <c r="E214" s="35" t="s">
        <v>235</v>
      </c>
      <c r="F214" s="35">
        <v>27</v>
      </c>
      <c r="G214" s="35" t="s">
        <v>232</v>
      </c>
      <c r="H214" s="34"/>
      <c r="I214" s="53"/>
    </row>
    <row r="215" spans="1:9">
      <c r="A215" s="35"/>
      <c r="B215" s="35">
        <v>3</v>
      </c>
      <c r="C215" s="36" t="s">
        <v>236</v>
      </c>
      <c r="D215" s="36" t="s">
        <v>237</v>
      </c>
      <c r="E215" s="35" t="s">
        <v>150</v>
      </c>
      <c r="F215" s="35">
        <v>48</v>
      </c>
      <c r="G215" s="35" t="s">
        <v>232</v>
      </c>
      <c r="H215" s="34"/>
      <c r="I215" s="53"/>
    </row>
    <row r="216" spans="1:9" ht="27">
      <c r="A216" s="35"/>
      <c r="B216" s="35">
        <v>4</v>
      </c>
      <c r="C216" s="36" t="s">
        <v>238</v>
      </c>
      <c r="D216" s="36" t="s">
        <v>239</v>
      </c>
      <c r="E216" s="35" t="s">
        <v>240</v>
      </c>
      <c r="F216" s="35">
        <v>2</v>
      </c>
      <c r="G216" s="35" t="s">
        <v>232</v>
      </c>
      <c r="H216" s="34"/>
      <c r="I216" s="53"/>
    </row>
    <row r="217" spans="1:9" ht="40.5">
      <c r="A217" s="35"/>
      <c r="B217" s="35">
        <v>5</v>
      </c>
      <c r="C217" s="36" t="s">
        <v>241</v>
      </c>
      <c r="D217" s="36" t="s">
        <v>242</v>
      </c>
      <c r="E217" s="35" t="s">
        <v>153</v>
      </c>
      <c r="F217" s="35">
        <v>27</v>
      </c>
      <c r="G217" s="35" t="s">
        <v>232</v>
      </c>
      <c r="H217" s="34"/>
      <c r="I217" s="53"/>
    </row>
    <row r="218" spans="1:9" ht="40.5">
      <c r="A218" s="34"/>
      <c r="B218" s="35">
        <v>6</v>
      </c>
      <c r="C218" s="36" t="s">
        <v>243</v>
      </c>
      <c r="D218" s="36" t="s">
        <v>239</v>
      </c>
      <c r="E218" s="35" t="s">
        <v>240</v>
      </c>
      <c r="F218" s="35">
        <v>12</v>
      </c>
      <c r="G218" s="35" t="s">
        <v>244</v>
      </c>
      <c r="H218" s="34"/>
      <c r="I218" s="53"/>
    </row>
    <row r="219" spans="1:9">
      <c r="A219" s="34"/>
      <c r="B219" s="35">
        <v>7</v>
      </c>
      <c r="C219" s="36" t="s">
        <v>245</v>
      </c>
      <c r="D219" s="36" t="s">
        <v>246</v>
      </c>
      <c r="E219" s="35" t="s">
        <v>18</v>
      </c>
      <c r="F219" s="35">
        <v>108</v>
      </c>
      <c r="G219" s="35" t="s">
        <v>232</v>
      </c>
      <c r="H219" s="34"/>
      <c r="I219" s="53"/>
    </row>
    <row r="220" spans="1:9">
      <c r="A220" s="34"/>
      <c r="B220" s="35">
        <v>8</v>
      </c>
      <c r="C220" s="36" t="s">
        <v>247</v>
      </c>
      <c r="D220" s="36" t="s">
        <v>248</v>
      </c>
      <c r="E220" s="35" t="s">
        <v>18</v>
      </c>
      <c r="F220" s="35">
        <v>108</v>
      </c>
      <c r="G220" s="35" t="s">
        <v>232</v>
      </c>
      <c r="H220" s="34"/>
      <c r="I220" s="53"/>
    </row>
    <row r="221" spans="1:9">
      <c r="A221" s="34"/>
      <c r="B221" s="35">
        <v>9</v>
      </c>
      <c r="C221" s="36" t="s">
        <v>247</v>
      </c>
      <c r="D221" s="36" t="s">
        <v>249</v>
      </c>
      <c r="E221" s="35" t="s">
        <v>18</v>
      </c>
      <c r="F221" s="35">
        <v>88</v>
      </c>
      <c r="G221" s="35" t="s">
        <v>232</v>
      </c>
      <c r="H221" s="34"/>
      <c r="I221" s="53"/>
    </row>
    <row r="222" spans="1:9">
      <c r="A222" s="34"/>
      <c r="B222" s="35">
        <v>10</v>
      </c>
      <c r="C222" s="36" t="s">
        <v>250</v>
      </c>
      <c r="D222" s="36" t="s">
        <v>251</v>
      </c>
      <c r="E222" s="35" t="s">
        <v>240</v>
      </c>
      <c r="F222" s="35">
        <v>35</v>
      </c>
      <c r="G222" s="35" t="s">
        <v>232</v>
      </c>
      <c r="H222" s="34"/>
      <c r="I222" s="53"/>
    </row>
    <row r="223" spans="1:9" ht="27">
      <c r="A223" s="34"/>
      <c r="B223" s="35">
        <v>11</v>
      </c>
      <c r="C223" s="36" t="s">
        <v>252</v>
      </c>
      <c r="D223" s="36" t="s">
        <v>253</v>
      </c>
      <c r="E223" s="35" t="s">
        <v>150</v>
      </c>
      <c r="F223" s="35">
        <v>18</v>
      </c>
      <c r="G223" s="35" t="s">
        <v>254</v>
      </c>
      <c r="H223" s="34"/>
      <c r="I223" s="53"/>
    </row>
    <row r="224" spans="1:9" ht="27">
      <c r="A224" s="34"/>
      <c r="B224" s="35">
        <v>12</v>
      </c>
      <c r="C224" s="36" t="s">
        <v>255</v>
      </c>
      <c r="D224" s="36" t="s">
        <v>256</v>
      </c>
      <c r="E224" s="35" t="s">
        <v>150</v>
      </c>
      <c r="F224" s="35">
        <v>24</v>
      </c>
      <c r="G224" s="35" t="s">
        <v>254</v>
      </c>
      <c r="H224" s="34"/>
      <c r="I224" s="53"/>
    </row>
    <row r="225" spans="1:9">
      <c r="A225" s="34"/>
      <c r="B225" s="35">
        <v>13</v>
      </c>
      <c r="C225" s="36" t="s">
        <v>257</v>
      </c>
      <c r="D225" s="36" t="s">
        <v>17</v>
      </c>
      <c r="E225" s="35" t="s">
        <v>150</v>
      </c>
      <c r="F225" s="35">
        <v>55</v>
      </c>
      <c r="G225" s="35" t="s">
        <v>232</v>
      </c>
      <c r="H225" s="34"/>
      <c r="I225" s="53"/>
    </row>
    <row r="226" spans="1:9">
      <c r="A226" s="34"/>
      <c r="B226" s="35">
        <v>14</v>
      </c>
      <c r="C226" s="36" t="s">
        <v>258</v>
      </c>
      <c r="D226" s="36" t="s">
        <v>259</v>
      </c>
      <c r="E226" s="35" t="s">
        <v>150</v>
      </c>
      <c r="F226" s="35">
        <v>24</v>
      </c>
      <c r="G226" s="35" t="s">
        <v>260</v>
      </c>
      <c r="H226" s="34"/>
      <c r="I226" s="53"/>
    </row>
    <row r="227" spans="1:9">
      <c r="A227" s="34"/>
      <c r="B227" s="35">
        <v>15</v>
      </c>
      <c r="C227" s="36" t="s">
        <v>233</v>
      </c>
      <c r="D227" s="36" t="s">
        <v>234</v>
      </c>
      <c r="E227" s="35" t="s">
        <v>235</v>
      </c>
      <c r="F227" s="35">
        <v>4</v>
      </c>
      <c r="G227" s="35" t="s">
        <v>260</v>
      </c>
      <c r="H227" s="34"/>
      <c r="I227" s="53"/>
    </row>
    <row r="228" spans="1:9" ht="40.5">
      <c r="A228" s="34"/>
      <c r="B228" s="35">
        <v>16</v>
      </c>
      <c r="C228" s="36" t="s">
        <v>241</v>
      </c>
      <c r="D228" s="36" t="s">
        <v>242</v>
      </c>
      <c r="E228" s="35" t="s">
        <v>153</v>
      </c>
      <c r="F228" s="35">
        <v>4</v>
      </c>
      <c r="G228" s="35" t="s">
        <v>260</v>
      </c>
      <c r="H228" s="34" t="s">
        <v>450</v>
      </c>
      <c r="I228" s="53"/>
    </row>
    <row r="229" spans="1:9">
      <c r="A229" s="34"/>
      <c r="B229" s="35">
        <v>17</v>
      </c>
      <c r="C229" s="36" t="s">
        <v>261</v>
      </c>
      <c r="D229" s="36" t="s">
        <v>262</v>
      </c>
      <c r="E229" s="35" t="s">
        <v>150</v>
      </c>
      <c r="F229" s="35">
        <v>60</v>
      </c>
      <c r="G229" s="35" t="s">
        <v>260</v>
      </c>
      <c r="H229" s="34"/>
      <c r="I229" s="53"/>
    </row>
    <row r="230" spans="1:9">
      <c r="A230" s="34"/>
      <c r="B230" s="35">
        <v>18</v>
      </c>
      <c r="C230" s="36" t="s">
        <v>263</v>
      </c>
      <c r="D230" s="36" t="s">
        <v>264</v>
      </c>
      <c r="E230" s="35" t="s">
        <v>150</v>
      </c>
      <c r="F230" s="35">
        <v>72</v>
      </c>
      <c r="G230" s="35" t="s">
        <v>260</v>
      </c>
      <c r="H230" s="34"/>
      <c r="I230" s="53"/>
    </row>
    <row r="231" spans="1:9" ht="27">
      <c r="A231" s="34"/>
      <c r="B231" s="35">
        <v>19</v>
      </c>
      <c r="C231" s="36" t="s">
        <v>115</v>
      </c>
      <c r="D231" s="36" t="s">
        <v>265</v>
      </c>
      <c r="E231" s="35" t="s">
        <v>119</v>
      </c>
      <c r="F231" s="35">
        <v>1</v>
      </c>
      <c r="G231" s="35" t="s">
        <v>260</v>
      </c>
      <c r="H231" s="34"/>
      <c r="I231" s="53"/>
    </row>
    <row r="232" spans="1:9" ht="27">
      <c r="A232" s="34"/>
      <c r="B232" s="35">
        <v>20</v>
      </c>
      <c r="C232" s="36" t="s">
        <v>115</v>
      </c>
      <c r="D232" s="36" t="s">
        <v>266</v>
      </c>
      <c r="E232" s="35" t="s">
        <v>119</v>
      </c>
      <c r="F232" s="35">
        <v>2</v>
      </c>
      <c r="G232" s="35" t="s">
        <v>260</v>
      </c>
      <c r="H232" s="34"/>
      <c r="I232" s="53"/>
    </row>
    <row r="233" spans="1:9">
      <c r="A233" s="34"/>
      <c r="B233" s="35">
        <v>21</v>
      </c>
      <c r="C233" s="36" t="s">
        <v>252</v>
      </c>
      <c r="D233" s="36" t="s">
        <v>267</v>
      </c>
      <c r="E233" s="35" t="s">
        <v>150</v>
      </c>
      <c r="F233" s="35">
        <v>24</v>
      </c>
      <c r="G233" s="35" t="s">
        <v>268</v>
      </c>
      <c r="H233" s="34"/>
      <c r="I233" s="53"/>
    </row>
    <row r="234" spans="1:9" ht="27">
      <c r="A234" s="34"/>
      <c r="B234" s="35">
        <v>22</v>
      </c>
      <c r="C234" s="36" t="s">
        <v>269</v>
      </c>
      <c r="D234" s="36" t="s">
        <v>270</v>
      </c>
      <c r="E234" s="35" t="s">
        <v>271</v>
      </c>
      <c r="F234" s="35">
        <v>1</v>
      </c>
      <c r="G234" s="35"/>
      <c r="H234" s="34"/>
      <c r="I234" s="53"/>
    </row>
    <row r="235" spans="1:9">
      <c r="A235" s="34"/>
      <c r="B235" s="35"/>
      <c r="C235" s="47" t="s">
        <v>272</v>
      </c>
      <c r="D235" s="36"/>
      <c r="E235" s="35"/>
      <c r="F235" s="35"/>
      <c r="G235" s="35"/>
      <c r="H235" s="34"/>
      <c r="I235" s="53"/>
    </row>
    <row r="236" spans="1:9" ht="40.5">
      <c r="A236" s="34"/>
      <c r="B236" s="35">
        <v>1</v>
      </c>
      <c r="C236" s="36" t="s">
        <v>241</v>
      </c>
      <c r="D236" s="36" t="s">
        <v>273</v>
      </c>
      <c r="E236" s="35" t="s">
        <v>153</v>
      </c>
      <c r="F236" s="35">
        <v>1</v>
      </c>
      <c r="G236" s="35" t="s">
        <v>274</v>
      </c>
      <c r="H236" s="34"/>
      <c r="I236" s="53"/>
    </row>
    <row r="237" spans="1:9" ht="40.5">
      <c r="A237" s="34"/>
      <c r="B237" s="35">
        <v>2</v>
      </c>
      <c r="C237" s="48" t="s">
        <v>275</v>
      </c>
      <c r="D237" s="36" t="s">
        <v>276</v>
      </c>
      <c r="E237" s="35" t="s">
        <v>150</v>
      </c>
      <c r="F237" s="35">
        <v>18</v>
      </c>
      <c r="G237" s="35" t="s">
        <v>212</v>
      </c>
      <c r="H237" s="34"/>
      <c r="I237" s="53"/>
    </row>
    <row r="238" spans="1:9">
      <c r="A238" s="34"/>
      <c r="B238" s="34"/>
      <c r="C238" s="47" t="s">
        <v>277</v>
      </c>
      <c r="D238" s="34"/>
      <c r="E238" s="34"/>
      <c r="F238" s="34"/>
      <c r="G238" s="49"/>
      <c r="H238" s="34"/>
      <c r="I238" s="53"/>
    </row>
    <row r="239" spans="1:9" ht="27">
      <c r="A239" s="34"/>
      <c r="B239" s="35">
        <v>1</v>
      </c>
      <c r="C239" s="36" t="s">
        <v>278</v>
      </c>
      <c r="D239" s="36" t="s">
        <v>279</v>
      </c>
      <c r="E239" s="35" t="s">
        <v>280</v>
      </c>
      <c r="F239" s="35">
        <v>3</v>
      </c>
      <c r="G239" s="35" t="s">
        <v>281</v>
      </c>
      <c r="H239" s="35" t="s">
        <v>282</v>
      </c>
      <c r="I239" s="53"/>
    </row>
    <row r="240" spans="1:9" ht="27">
      <c r="A240" s="34"/>
      <c r="B240" s="35">
        <v>2</v>
      </c>
      <c r="C240" s="36" t="s">
        <v>283</v>
      </c>
      <c r="D240" s="36" t="s">
        <v>284</v>
      </c>
      <c r="E240" s="35" t="s">
        <v>280</v>
      </c>
      <c r="F240" s="35">
        <v>1</v>
      </c>
      <c r="G240" s="35" t="s">
        <v>285</v>
      </c>
      <c r="H240" s="35" t="s">
        <v>282</v>
      </c>
      <c r="I240" s="53"/>
    </row>
    <row r="241" spans="1:9">
      <c r="A241" s="34"/>
      <c r="B241" s="35">
        <v>3</v>
      </c>
      <c r="C241" s="36" t="s">
        <v>286</v>
      </c>
      <c r="D241" s="36" t="s">
        <v>179</v>
      </c>
      <c r="E241" s="35" t="s">
        <v>150</v>
      </c>
      <c r="F241" s="35">
        <v>4</v>
      </c>
      <c r="G241" s="35" t="s">
        <v>287</v>
      </c>
      <c r="H241" s="34"/>
      <c r="I241" s="53"/>
    </row>
    <row r="242" spans="1:9">
      <c r="A242" s="34"/>
      <c r="B242" s="35">
        <v>4</v>
      </c>
      <c r="C242" s="36" t="s">
        <v>288</v>
      </c>
      <c r="D242" s="36" t="s">
        <v>179</v>
      </c>
      <c r="E242" s="35" t="s">
        <v>153</v>
      </c>
      <c r="F242" s="35">
        <v>1</v>
      </c>
      <c r="G242" s="35" t="s">
        <v>289</v>
      </c>
      <c r="H242" s="34"/>
      <c r="I242" s="53"/>
    </row>
    <row r="243" spans="1:9" ht="27">
      <c r="A243" s="34"/>
      <c r="B243" s="35">
        <v>5</v>
      </c>
      <c r="C243" s="36" t="s">
        <v>290</v>
      </c>
      <c r="D243" s="36" t="s">
        <v>291</v>
      </c>
      <c r="E243" s="35" t="s">
        <v>280</v>
      </c>
      <c r="F243" s="35">
        <v>3</v>
      </c>
      <c r="G243" s="35" t="s">
        <v>292</v>
      </c>
      <c r="H243" s="34"/>
      <c r="I243" s="53"/>
    </row>
    <row r="244" spans="1:9">
      <c r="A244" s="34"/>
      <c r="B244" s="35">
        <v>6</v>
      </c>
      <c r="C244" s="36" t="s">
        <v>293</v>
      </c>
      <c r="D244" s="36" t="s">
        <v>294</v>
      </c>
      <c r="E244" s="35" t="s">
        <v>240</v>
      </c>
      <c r="F244" s="35">
        <v>12</v>
      </c>
      <c r="G244" s="35" t="s">
        <v>295</v>
      </c>
      <c r="H244" s="34"/>
      <c r="I244" s="53"/>
    </row>
    <row r="245" spans="1:9">
      <c r="A245" s="34"/>
      <c r="B245" s="35">
        <v>7</v>
      </c>
      <c r="C245" s="36" t="s">
        <v>296</v>
      </c>
      <c r="D245" s="36" t="s">
        <v>259</v>
      </c>
      <c r="E245" s="35" t="s">
        <v>150</v>
      </c>
      <c r="F245" s="35">
        <v>3</v>
      </c>
      <c r="G245" s="35" t="s">
        <v>297</v>
      </c>
      <c r="H245" s="34"/>
      <c r="I245" s="53"/>
    </row>
    <row r="246" spans="1:9">
      <c r="A246" s="34"/>
      <c r="B246" s="35">
        <v>8</v>
      </c>
      <c r="C246" s="36" t="s">
        <v>255</v>
      </c>
      <c r="D246" s="36" t="s">
        <v>298</v>
      </c>
      <c r="E246" s="35" t="s">
        <v>150</v>
      </c>
      <c r="F246" s="35">
        <v>24</v>
      </c>
      <c r="G246" s="35" t="s">
        <v>297</v>
      </c>
      <c r="H246" s="34"/>
      <c r="I246" s="53"/>
    </row>
    <row r="247" spans="1:9" ht="27">
      <c r="A247" s="34"/>
      <c r="B247" s="35">
        <v>9</v>
      </c>
      <c r="C247" s="36" t="s">
        <v>299</v>
      </c>
      <c r="D247" s="36" t="s">
        <v>300</v>
      </c>
      <c r="E247" s="35" t="s">
        <v>150</v>
      </c>
      <c r="F247" s="35">
        <v>80</v>
      </c>
      <c r="G247" s="35" t="s">
        <v>297</v>
      </c>
      <c r="H247" s="34"/>
      <c r="I247" s="53"/>
    </row>
    <row r="248" spans="1:9" ht="27">
      <c r="A248" s="34"/>
      <c r="B248" s="35">
        <v>10</v>
      </c>
      <c r="C248" s="36" t="s">
        <v>301</v>
      </c>
      <c r="D248" s="36" t="s">
        <v>17</v>
      </c>
      <c r="E248" s="35" t="s">
        <v>18</v>
      </c>
      <c r="F248" s="35">
        <v>2</v>
      </c>
      <c r="G248" s="35" t="s">
        <v>302</v>
      </c>
      <c r="H248" s="34"/>
      <c r="I248" s="53"/>
    </row>
    <row r="249" spans="1:9">
      <c r="A249" s="6"/>
      <c r="B249" s="46"/>
      <c r="C249" s="43" t="s">
        <v>303</v>
      </c>
      <c r="D249" s="50"/>
      <c r="E249" s="33"/>
      <c r="F249" s="33"/>
      <c r="G249" s="44"/>
      <c r="H249" s="44"/>
    </row>
    <row r="250" spans="1:9">
      <c r="A250" s="6"/>
      <c r="B250" s="46"/>
      <c r="C250" s="51" t="s">
        <v>304</v>
      </c>
      <c r="D250" s="45"/>
      <c r="E250" s="45"/>
      <c r="F250" s="45"/>
      <c r="G250" s="45"/>
      <c r="H250" s="45"/>
    </row>
    <row r="251" spans="1:9">
      <c r="A251" s="6"/>
      <c r="B251" s="33">
        <v>1</v>
      </c>
      <c r="C251" s="42" t="s">
        <v>305</v>
      </c>
      <c r="D251" s="42" t="s">
        <v>306</v>
      </c>
      <c r="E251" s="33" t="s">
        <v>18</v>
      </c>
      <c r="F251" s="52">
        <v>4</v>
      </c>
      <c r="G251" s="33" t="s">
        <v>307</v>
      </c>
      <c r="H251" s="33" t="s">
        <v>308</v>
      </c>
      <c r="I251" s="6" t="s">
        <v>15</v>
      </c>
    </row>
    <row r="252" spans="1:9">
      <c r="A252" s="6"/>
      <c r="B252" s="33">
        <v>2</v>
      </c>
      <c r="C252" s="42" t="s">
        <v>305</v>
      </c>
      <c r="D252" s="42" t="s">
        <v>309</v>
      </c>
      <c r="E252" s="33" t="s">
        <v>18</v>
      </c>
      <c r="F252" s="52">
        <v>3</v>
      </c>
      <c r="G252" s="33" t="s">
        <v>307</v>
      </c>
      <c r="H252" s="33" t="s">
        <v>310</v>
      </c>
      <c r="I252" s="6" t="s">
        <v>15</v>
      </c>
    </row>
    <row r="253" spans="1:9">
      <c r="A253" s="34"/>
      <c r="B253" s="35">
        <v>3</v>
      </c>
      <c r="C253" s="36" t="s">
        <v>311</v>
      </c>
      <c r="D253" s="36" t="s">
        <v>17</v>
      </c>
      <c r="E253" s="35" t="s">
        <v>18</v>
      </c>
      <c r="F253" s="35">
        <v>1</v>
      </c>
      <c r="G253" s="35" t="s">
        <v>312</v>
      </c>
      <c r="H253" s="35" t="s">
        <v>313</v>
      </c>
      <c r="I253" s="53"/>
    </row>
    <row r="254" spans="1:9">
      <c r="A254" s="34"/>
      <c r="B254" s="35">
        <v>4</v>
      </c>
      <c r="C254" s="36" t="s">
        <v>311</v>
      </c>
      <c r="D254" s="36" t="s">
        <v>17</v>
      </c>
      <c r="E254" s="35" t="s">
        <v>18</v>
      </c>
      <c r="F254" s="35">
        <v>1</v>
      </c>
      <c r="G254" s="35" t="s">
        <v>312</v>
      </c>
      <c r="H254" s="35" t="s">
        <v>310</v>
      </c>
      <c r="I254" s="53"/>
    </row>
    <row r="255" spans="1:9">
      <c r="A255" s="6"/>
      <c r="B255" s="33">
        <v>5</v>
      </c>
      <c r="C255" s="42" t="s">
        <v>314</v>
      </c>
      <c r="D255" s="42" t="s">
        <v>315</v>
      </c>
      <c r="E255" s="33" t="s">
        <v>150</v>
      </c>
      <c r="F255" s="33">
        <v>30</v>
      </c>
      <c r="G255" s="33"/>
      <c r="H255" s="33"/>
      <c r="I255" s="6" t="s">
        <v>15</v>
      </c>
    </row>
    <row r="256" spans="1:9">
      <c r="A256" s="6"/>
      <c r="B256" s="33">
        <v>6</v>
      </c>
      <c r="C256" s="42" t="s">
        <v>316</v>
      </c>
      <c r="D256" s="42" t="s">
        <v>317</v>
      </c>
      <c r="E256" s="33" t="s">
        <v>150</v>
      </c>
      <c r="F256" s="33">
        <v>30</v>
      </c>
      <c r="G256" s="33"/>
      <c r="H256" s="33"/>
      <c r="I256" s="6" t="s">
        <v>15</v>
      </c>
    </row>
    <row r="257" spans="1:9">
      <c r="A257" s="6"/>
      <c r="B257" s="46"/>
      <c r="C257" s="51" t="s">
        <v>10</v>
      </c>
      <c r="D257" s="50"/>
      <c r="E257" s="33"/>
      <c r="F257" s="33"/>
      <c r="G257" s="44"/>
      <c r="H257" s="44"/>
    </row>
    <row r="258" spans="1:9" ht="27">
      <c r="A258" s="34"/>
      <c r="B258" s="35">
        <v>1</v>
      </c>
      <c r="C258" s="36" t="s">
        <v>318</v>
      </c>
      <c r="D258" s="36">
        <v>101</v>
      </c>
      <c r="E258" s="35" t="s">
        <v>14</v>
      </c>
      <c r="F258" s="35">
        <v>1</v>
      </c>
      <c r="G258" s="35" t="s">
        <v>319</v>
      </c>
      <c r="H258" s="35" t="s">
        <v>320</v>
      </c>
      <c r="I258" s="53"/>
    </row>
    <row r="259" spans="1:9" ht="27">
      <c r="A259" s="34"/>
      <c r="B259" s="35">
        <v>2</v>
      </c>
      <c r="C259" s="36" t="s">
        <v>318</v>
      </c>
      <c r="D259" s="36">
        <v>102</v>
      </c>
      <c r="E259" s="35" t="s">
        <v>14</v>
      </c>
      <c r="F259" s="35">
        <v>1</v>
      </c>
      <c r="G259" s="35" t="s">
        <v>319</v>
      </c>
      <c r="H259" s="35" t="s">
        <v>321</v>
      </c>
      <c r="I259" s="53"/>
    </row>
    <row r="260" spans="1:9" ht="27">
      <c r="A260" s="34"/>
      <c r="B260" s="35">
        <v>3</v>
      </c>
      <c r="C260" s="36" t="s">
        <v>318</v>
      </c>
      <c r="D260" s="36">
        <v>103</v>
      </c>
      <c r="E260" s="35" t="s">
        <v>14</v>
      </c>
      <c r="F260" s="35">
        <v>1</v>
      </c>
      <c r="G260" s="35" t="s">
        <v>319</v>
      </c>
      <c r="H260" s="35" t="s">
        <v>322</v>
      </c>
      <c r="I260" s="53"/>
    </row>
    <row r="261" spans="1:9" ht="27">
      <c r="A261" s="34"/>
      <c r="B261" s="35">
        <v>4</v>
      </c>
      <c r="C261" s="36" t="s">
        <v>318</v>
      </c>
      <c r="D261" s="36">
        <v>104</v>
      </c>
      <c r="E261" s="35" t="s">
        <v>14</v>
      </c>
      <c r="F261" s="35">
        <v>1</v>
      </c>
      <c r="G261" s="35" t="s">
        <v>319</v>
      </c>
      <c r="H261" s="35" t="s">
        <v>323</v>
      </c>
      <c r="I261" s="53"/>
    </row>
    <row r="262" spans="1:9" ht="27">
      <c r="A262" s="34"/>
      <c r="B262" s="35">
        <v>5</v>
      </c>
      <c r="C262" s="36" t="s">
        <v>318</v>
      </c>
      <c r="D262" s="36">
        <v>105</v>
      </c>
      <c r="E262" s="35" t="s">
        <v>14</v>
      </c>
      <c r="F262" s="35">
        <v>1</v>
      </c>
      <c r="G262" s="35" t="s">
        <v>319</v>
      </c>
      <c r="H262" s="35" t="s">
        <v>324</v>
      </c>
      <c r="I262" s="53"/>
    </row>
    <row r="263" spans="1:9" ht="27">
      <c r="A263" s="34"/>
      <c r="B263" s="35">
        <v>6</v>
      </c>
      <c r="C263" s="36" t="s">
        <v>318</v>
      </c>
      <c r="D263" s="36">
        <v>106</v>
      </c>
      <c r="E263" s="35" t="s">
        <v>14</v>
      </c>
      <c r="F263" s="35">
        <v>1</v>
      </c>
      <c r="G263" s="35" t="s">
        <v>319</v>
      </c>
      <c r="H263" s="35" t="s">
        <v>325</v>
      </c>
      <c r="I263" s="53"/>
    </row>
    <row r="264" spans="1:9" ht="27">
      <c r="A264" s="34"/>
      <c r="B264" s="35">
        <v>7</v>
      </c>
      <c r="C264" s="36" t="s">
        <v>326</v>
      </c>
      <c r="D264" s="36">
        <v>107</v>
      </c>
      <c r="E264" s="35" t="s">
        <v>14</v>
      </c>
      <c r="F264" s="35">
        <v>1</v>
      </c>
      <c r="G264" s="35" t="s">
        <v>327</v>
      </c>
      <c r="H264" s="35" t="s">
        <v>328</v>
      </c>
      <c r="I264" s="53"/>
    </row>
    <row r="265" spans="1:9">
      <c r="A265" s="34"/>
      <c r="B265" s="35">
        <v>8</v>
      </c>
      <c r="C265" s="36" t="s">
        <v>326</v>
      </c>
      <c r="D265" s="36">
        <v>108</v>
      </c>
      <c r="E265" s="35" t="s">
        <v>14</v>
      </c>
      <c r="F265" s="35">
        <v>1</v>
      </c>
      <c r="G265" s="35" t="s">
        <v>329</v>
      </c>
      <c r="H265" s="35" t="s">
        <v>330</v>
      </c>
      <c r="I265" s="53"/>
    </row>
    <row r="266" spans="1:9">
      <c r="A266" s="34"/>
      <c r="B266" s="35">
        <v>9</v>
      </c>
      <c r="C266" s="36" t="s">
        <v>326</v>
      </c>
      <c r="D266" s="36">
        <v>109</v>
      </c>
      <c r="E266" s="35" t="s">
        <v>14</v>
      </c>
      <c r="F266" s="35">
        <v>1</v>
      </c>
      <c r="G266" s="35" t="s">
        <v>329</v>
      </c>
      <c r="H266" s="35" t="s">
        <v>331</v>
      </c>
      <c r="I266" s="53"/>
    </row>
    <row r="267" spans="1:9">
      <c r="A267" s="6"/>
      <c r="B267" s="35">
        <v>10</v>
      </c>
      <c r="C267" s="42" t="s">
        <v>19</v>
      </c>
      <c r="D267" s="42"/>
      <c r="E267" s="33" t="s">
        <v>18</v>
      </c>
      <c r="F267" s="33">
        <v>3</v>
      </c>
      <c r="G267" s="33" t="s">
        <v>15</v>
      </c>
      <c r="H267" s="33" t="s">
        <v>332</v>
      </c>
      <c r="I267" s="7" t="s">
        <v>15</v>
      </c>
    </row>
    <row r="268" spans="1:9">
      <c r="A268" s="6"/>
      <c r="B268" s="32">
        <v>11</v>
      </c>
      <c r="C268" s="42" t="s">
        <v>21</v>
      </c>
      <c r="D268" s="42"/>
      <c r="E268" s="33" t="s">
        <v>18</v>
      </c>
      <c r="F268" s="33">
        <v>3</v>
      </c>
      <c r="G268" s="33" t="s">
        <v>15</v>
      </c>
      <c r="H268" s="33"/>
      <c r="I268" s="7" t="s">
        <v>15</v>
      </c>
    </row>
    <row r="269" spans="1:9">
      <c r="A269" s="6"/>
      <c r="B269" s="6"/>
      <c r="C269" s="51" t="s">
        <v>333</v>
      </c>
      <c r="D269" s="50"/>
      <c r="E269" s="33"/>
      <c r="F269" s="33"/>
      <c r="G269" s="45"/>
      <c r="H269" s="45"/>
      <c r="I269" s="24"/>
    </row>
    <row r="270" spans="1:9">
      <c r="A270" s="6"/>
      <c r="B270" s="32">
        <v>1</v>
      </c>
      <c r="C270" s="31" t="s">
        <v>314</v>
      </c>
      <c r="D270" s="31" t="s">
        <v>334</v>
      </c>
      <c r="E270" s="32" t="s">
        <v>150</v>
      </c>
      <c r="F270" s="32">
        <v>15</v>
      </c>
      <c r="G270" s="33">
        <v>101</v>
      </c>
      <c r="H270" s="33" t="s">
        <v>335</v>
      </c>
      <c r="I270" s="7" t="s">
        <v>15</v>
      </c>
    </row>
    <row r="271" spans="1:9">
      <c r="A271" s="6"/>
      <c r="B271" s="32">
        <v>2</v>
      </c>
      <c r="C271" s="31" t="s">
        <v>316</v>
      </c>
      <c r="D271" s="31" t="s">
        <v>336</v>
      </c>
      <c r="E271" s="32" t="s">
        <v>150</v>
      </c>
      <c r="F271" s="32">
        <v>15</v>
      </c>
      <c r="G271" s="33">
        <v>101</v>
      </c>
      <c r="H271" s="33" t="s">
        <v>335</v>
      </c>
      <c r="I271" s="7" t="s">
        <v>15</v>
      </c>
    </row>
    <row r="272" spans="1:9">
      <c r="A272" s="6"/>
      <c r="B272" s="32">
        <v>3</v>
      </c>
      <c r="C272" s="31" t="s">
        <v>337</v>
      </c>
      <c r="D272" s="31" t="s">
        <v>334</v>
      </c>
      <c r="E272" s="32" t="s">
        <v>153</v>
      </c>
      <c r="F272" s="32">
        <v>2</v>
      </c>
      <c r="G272" s="33">
        <v>101</v>
      </c>
      <c r="H272" s="33">
        <v>101</v>
      </c>
      <c r="I272" s="7" t="s">
        <v>15</v>
      </c>
    </row>
    <row r="273" spans="1:9">
      <c r="A273" s="6"/>
      <c r="B273" s="32">
        <v>4</v>
      </c>
      <c r="C273" s="31" t="s">
        <v>314</v>
      </c>
      <c r="D273" s="31" t="s">
        <v>338</v>
      </c>
      <c r="E273" s="32" t="s">
        <v>150</v>
      </c>
      <c r="F273" s="32">
        <v>40</v>
      </c>
      <c r="G273" s="33">
        <v>102</v>
      </c>
      <c r="H273" s="33" t="s">
        <v>339</v>
      </c>
      <c r="I273" s="7" t="s">
        <v>15</v>
      </c>
    </row>
    <row r="274" spans="1:9">
      <c r="A274" s="6"/>
      <c r="B274" s="32">
        <v>5</v>
      </c>
      <c r="C274" s="31" t="s">
        <v>316</v>
      </c>
      <c r="D274" s="31" t="s">
        <v>340</v>
      </c>
      <c r="E274" s="32" t="s">
        <v>150</v>
      </c>
      <c r="F274" s="32">
        <v>40</v>
      </c>
      <c r="G274" s="33">
        <v>102</v>
      </c>
      <c r="H274" s="33" t="s">
        <v>339</v>
      </c>
      <c r="I274" s="7" t="s">
        <v>15</v>
      </c>
    </row>
    <row r="275" spans="1:9">
      <c r="A275" s="6"/>
      <c r="B275" s="32">
        <v>6</v>
      </c>
      <c r="C275" s="31" t="s">
        <v>337</v>
      </c>
      <c r="D275" s="31" t="s">
        <v>338</v>
      </c>
      <c r="E275" s="32" t="s">
        <v>153</v>
      </c>
      <c r="F275" s="32">
        <v>2</v>
      </c>
      <c r="G275" s="33">
        <v>102</v>
      </c>
      <c r="H275" s="33">
        <v>102</v>
      </c>
      <c r="I275" s="7" t="s">
        <v>15</v>
      </c>
    </row>
    <row r="276" spans="1:9">
      <c r="A276" s="6"/>
      <c r="B276" s="32">
        <v>7</v>
      </c>
      <c r="C276" s="31" t="s">
        <v>314</v>
      </c>
      <c r="D276" s="31" t="s">
        <v>341</v>
      </c>
      <c r="E276" s="32" t="s">
        <v>150</v>
      </c>
      <c r="F276" s="32">
        <v>60</v>
      </c>
      <c r="G276" s="33">
        <v>103</v>
      </c>
      <c r="H276" s="33" t="s">
        <v>342</v>
      </c>
      <c r="I276" s="7" t="s">
        <v>15</v>
      </c>
    </row>
    <row r="277" spans="1:9">
      <c r="A277" s="6"/>
      <c r="B277" s="32">
        <v>8</v>
      </c>
      <c r="C277" s="31" t="s">
        <v>316</v>
      </c>
      <c r="D277" s="31" t="s">
        <v>343</v>
      </c>
      <c r="E277" s="32" t="s">
        <v>150</v>
      </c>
      <c r="F277" s="32">
        <v>60</v>
      </c>
      <c r="G277" s="33">
        <v>103</v>
      </c>
      <c r="H277" s="33" t="s">
        <v>342</v>
      </c>
      <c r="I277" s="7" t="s">
        <v>15</v>
      </c>
    </row>
    <row r="278" spans="1:9">
      <c r="A278" s="6"/>
      <c r="B278" s="32">
        <v>9</v>
      </c>
      <c r="C278" s="31" t="s">
        <v>337</v>
      </c>
      <c r="D278" s="31" t="s">
        <v>341</v>
      </c>
      <c r="E278" s="32" t="s">
        <v>153</v>
      </c>
      <c r="F278" s="32">
        <v>2</v>
      </c>
      <c r="G278" s="33">
        <v>103</v>
      </c>
      <c r="H278" s="33">
        <v>103</v>
      </c>
      <c r="I278" s="7" t="s">
        <v>15</v>
      </c>
    </row>
    <row r="279" spans="1:9">
      <c r="A279" s="6"/>
      <c r="B279" s="32">
        <v>10</v>
      </c>
      <c r="C279" s="31" t="s">
        <v>314</v>
      </c>
      <c r="D279" s="31" t="s">
        <v>341</v>
      </c>
      <c r="E279" s="32" t="s">
        <v>150</v>
      </c>
      <c r="F279" s="32">
        <v>36</v>
      </c>
      <c r="G279" s="33">
        <v>104</v>
      </c>
      <c r="H279" s="33" t="s">
        <v>344</v>
      </c>
      <c r="I279" s="7" t="s">
        <v>15</v>
      </c>
    </row>
    <row r="280" spans="1:9">
      <c r="A280" s="6"/>
      <c r="B280" s="32">
        <v>11</v>
      </c>
      <c r="C280" s="31" t="s">
        <v>316</v>
      </c>
      <c r="D280" s="31" t="s">
        <v>343</v>
      </c>
      <c r="E280" s="32" t="s">
        <v>150</v>
      </c>
      <c r="F280" s="32">
        <v>36</v>
      </c>
      <c r="G280" s="33">
        <v>104</v>
      </c>
      <c r="H280" s="33" t="s">
        <v>344</v>
      </c>
      <c r="I280" s="7" t="s">
        <v>15</v>
      </c>
    </row>
    <row r="281" spans="1:9">
      <c r="A281" s="6"/>
      <c r="B281" s="32">
        <v>12</v>
      </c>
      <c r="C281" s="31" t="s">
        <v>337</v>
      </c>
      <c r="D281" s="31" t="s">
        <v>341</v>
      </c>
      <c r="E281" s="32" t="s">
        <v>153</v>
      </c>
      <c r="F281" s="32">
        <v>2</v>
      </c>
      <c r="G281" s="33">
        <v>104</v>
      </c>
      <c r="H281" s="33">
        <v>104</v>
      </c>
      <c r="I281" s="7" t="s">
        <v>15</v>
      </c>
    </row>
    <row r="282" spans="1:9">
      <c r="A282" s="6"/>
      <c r="B282" s="32">
        <v>13</v>
      </c>
      <c r="C282" s="31" t="s">
        <v>314</v>
      </c>
      <c r="D282" s="31" t="s">
        <v>341</v>
      </c>
      <c r="E282" s="32" t="s">
        <v>150</v>
      </c>
      <c r="F282" s="32">
        <v>40</v>
      </c>
      <c r="G282" s="33">
        <v>105</v>
      </c>
      <c r="H282" s="33" t="s">
        <v>345</v>
      </c>
      <c r="I282" s="7" t="s">
        <v>15</v>
      </c>
    </row>
    <row r="283" spans="1:9">
      <c r="A283" s="6"/>
      <c r="B283" s="32">
        <v>14</v>
      </c>
      <c r="C283" s="31" t="s">
        <v>316</v>
      </c>
      <c r="D283" s="31" t="s">
        <v>343</v>
      </c>
      <c r="E283" s="32" t="s">
        <v>150</v>
      </c>
      <c r="F283" s="32">
        <v>40</v>
      </c>
      <c r="G283" s="33">
        <v>105</v>
      </c>
      <c r="H283" s="33" t="s">
        <v>345</v>
      </c>
      <c r="I283" s="7" t="s">
        <v>15</v>
      </c>
    </row>
    <row r="284" spans="1:9">
      <c r="A284" s="6"/>
      <c r="B284" s="32">
        <v>15</v>
      </c>
      <c r="C284" s="31" t="s">
        <v>337</v>
      </c>
      <c r="D284" s="31" t="s">
        <v>341</v>
      </c>
      <c r="E284" s="32" t="s">
        <v>153</v>
      </c>
      <c r="F284" s="32">
        <v>2</v>
      </c>
      <c r="G284" s="33">
        <v>105</v>
      </c>
      <c r="H284" s="33" t="s">
        <v>346</v>
      </c>
      <c r="I284" s="7" t="s">
        <v>15</v>
      </c>
    </row>
    <row r="285" spans="1:9">
      <c r="A285" s="6"/>
      <c r="B285" s="32">
        <v>16</v>
      </c>
      <c r="C285" s="31" t="s">
        <v>314</v>
      </c>
      <c r="D285" s="31" t="s">
        <v>341</v>
      </c>
      <c r="E285" s="32" t="s">
        <v>150</v>
      </c>
      <c r="F285" s="32">
        <v>40</v>
      </c>
      <c r="G285" s="33">
        <v>106</v>
      </c>
      <c r="H285" s="33" t="s">
        <v>347</v>
      </c>
      <c r="I285" s="7" t="s">
        <v>15</v>
      </c>
    </row>
    <row r="286" spans="1:9">
      <c r="A286" s="6"/>
      <c r="B286" s="32">
        <v>17</v>
      </c>
      <c r="C286" s="31" t="s">
        <v>316</v>
      </c>
      <c r="D286" s="31" t="s">
        <v>343</v>
      </c>
      <c r="E286" s="32" t="s">
        <v>150</v>
      </c>
      <c r="F286" s="32">
        <v>40</v>
      </c>
      <c r="G286" s="33">
        <v>106</v>
      </c>
      <c r="H286" s="33" t="s">
        <v>347</v>
      </c>
      <c r="I286" s="7" t="s">
        <v>15</v>
      </c>
    </row>
    <row r="287" spans="1:9">
      <c r="A287" s="6"/>
      <c r="B287" s="32">
        <v>18</v>
      </c>
      <c r="C287" s="31" t="s">
        <v>337</v>
      </c>
      <c r="D287" s="31" t="s">
        <v>341</v>
      </c>
      <c r="E287" s="32" t="s">
        <v>153</v>
      </c>
      <c r="F287" s="32">
        <v>2</v>
      </c>
      <c r="G287" s="33">
        <v>106</v>
      </c>
      <c r="H287" s="33" t="s">
        <v>348</v>
      </c>
      <c r="I287" s="7" t="s">
        <v>15</v>
      </c>
    </row>
    <row r="288" spans="1:9" ht="27">
      <c r="A288" s="6"/>
      <c r="B288" s="32">
        <v>19</v>
      </c>
      <c r="C288" s="31" t="s">
        <v>314</v>
      </c>
      <c r="D288" s="31" t="s">
        <v>349</v>
      </c>
      <c r="E288" s="32" t="s">
        <v>150</v>
      </c>
      <c r="F288" s="32">
        <v>10</v>
      </c>
      <c r="G288" s="33" t="s">
        <v>350</v>
      </c>
      <c r="H288" s="33"/>
      <c r="I288" s="7" t="s">
        <v>15</v>
      </c>
    </row>
    <row r="289" spans="1:9" ht="27">
      <c r="A289" s="6"/>
      <c r="B289" s="32">
        <v>20</v>
      </c>
      <c r="C289" s="31" t="s">
        <v>316</v>
      </c>
      <c r="D289" s="31" t="s">
        <v>343</v>
      </c>
      <c r="E289" s="32" t="s">
        <v>150</v>
      </c>
      <c r="F289" s="32">
        <v>10</v>
      </c>
      <c r="G289" s="33" t="s">
        <v>350</v>
      </c>
      <c r="H289" s="33"/>
      <c r="I289" s="7" t="s">
        <v>15</v>
      </c>
    </row>
    <row r="290" spans="1:9" ht="67.5">
      <c r="A290" s="6"/>
      <c r="B290" s="32">
        <v>21</v>
      </c>
      <c r="C290" s="31" t="s">
        <v>314</v>
      </c>
      <c r="D290" s="31" t="s">
        <v>351</v>
      </c>
      <c r="E290" s="32" t="s">
        <v>150</v>
      </c>
      <c r="F290" s="32">
        <v>75</v>
      </c>
      <c r="G290" s="33" t="s">
        <v>352</v>
      </c>
      <c r="H290" s="33" t="s">
        <v>353</v>
      </c>
      <c r="I290" s="7" t="s">
        <v>15</v>
      </c>
    </row>
    <row r="291" spans="1:9" ht="67.5">
      <c r="A291" s="6"/>
      <c r="B291" s="32">
        <v>22</v>
      </c>
      <c r="C291" s="31" t="s">
        <v>316</v>
      </c>
      <c r="D291" s="31" t="s">
        <v>317</v>
      </c>
      <c r="E291" s="32" t="s">
        <v>150</v>
      </c>
      <c r="F291" s="32">
        <v>75</v>
      </c>
      <c r="G291" s="33" t="s">
        <v>352</v>
      </c>
      <c r="H291" s="33" t="s">
        <v>353</v>
      </c>
      <c r="I291" s="7" t="s">
        <v>15</v>
      </c>
    </row>
    <row r="292" spans="1:9">
      <c r="A292" s="6"/>
      <c r="B292" s="32">
        <v>23</v>
      </c>
      <c r="C292" s="31" t="s">
        <v>255</v>
      </c>
      <c r="D292" s="31" t="s">
        <v>256</v>
      </c>
      <c r="E292" s="32" t="s">
        <v>150</v>
      </c>
      <c r="F292" s="32">
        <v>18</v>
      </c>
      <c r="G292" s="33" t="s">
        <v>354</v>
      </c>
      <c r="H292" s="33"/>
      <c r="I292" s="7" t="s">
        <v>15</v>
      </c>
    </row>
  </sheetData>
  <mergeCells count="13">
    <mergeCell ref="A1:H1"/>
    <mergeCell ref="A4:A8"/>
    <mergeCell ref="A9:A12"/>
    <mergeCell ref="A13:A16"/>
    <mergeCell ref="A35:A37"/>
    <mergeCell ref="A38:A39"/>
    <mergeCell ref="A40:A41"/>
    <mergeCell ref="B4:B8"/>
    <mergeCell ref="B9:B12"/>
    <mergeCell ref="B13:B16"/>
    <mergeCell ref="B35:B37"/>
    <mergeCell ref="B38:B39"/>
    <mergeCell ref="B40:B41"/>
  </mergeCells>
  <phoneticPr fontId="29" type="noConversion"/>
  <pageMargins left="0.75" right="0.75" top="1" bottom="1" header="0.51" footer="0.51"/>
  <pageSetup paperSize="9" orientation="portrait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N58"/>
  <sheetViews>
    <sheetView view="pageBreakPreview" topLeftCell="A10" zoomScaleNormal="100" zoomScaleSheetLayoutView="100" workbookViewId="0">
      <selection activeCell="B33" sqref="B33"/>
    </sheetView>
  </sheetViews>
  <sheetFormatPr defaultColWidth="8.625" defaultRowHeight="14.25"/>
  <cols>
    <col min="1" max="118" width="7.25" customWidth="1"/>
  </cols>
  <sheetData>
    <row r="1" spans="1:118" ht="16.5">
      <c r="A1" s="56" t="s">
        <v>355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  <c r="AB1" s="57"/>
      <c r="AC1" s="57"/>
      <c r="AD1" s="57"/>
      <c r="AE1" s="57"/>
      <c r="AF1" s="57"/>
      <c r="AG1" s="57"/>
      <c r="AH1" s="57"/>
      <c r="AI1" s="57"/>
      <c r="AJ1" s="57"/>
      <c r="AK1" s="57"/>
      <c r="AL1" s="57"/>
      <c r="AM1" s="57"/>
      <c r="AN1" s="57"/>
      <c r="AO1" s="57"/>
      <c r="AP1" s="57"/>
      <c r="AQ1" s="57"/>
      <c r="AR1" s="57"/>
      <c r="AS1" s="57"/>
      <c r="AT1" s="57"/>
      <c r="AU1" s="57"/>
      <c r="AV1" s="57"/>
      <c r="AW1" s="57"/>
      <c r="AX1" s="57"/>
      <c r="AY1" s="57"/>
      <c r="AZ1" s="57"/>
      <c r="BA1" s="57"/>
      <c r="BB1" s="57"/>
      <c r="BC1" s="57"/>
      <c r="BD1" s="57"/>
      <c r="BE1" s="57"/>
      <c r="BF1" s="57"/>
      <c r="BG1" s="57"/>
      <c r="BH1" s="57"/>
      <c r="BI1" s="57"/>
      <c r="BJ1" s="57"/>
      <c r="BK1" s="57"/>
      <c r="BL1" s="57"/>
      <c r="BM1" s="57"/>
      <c r="BN1" s="57"/>
      <c r="BO1" s="57"/>
      <c r="BP1" s="57"/>
      <c r="BQ1" s="57"/>
      <c r="BR1" s="57"/>
      <c r="BS1" s="57"/>
      <c r="BT1" s="57"/>
      <c r="BU1" s="57"/>
      <c r="BV1" s="57"/>
      <c r="BW1" s="57"/>
      <c r="BX1" s="57"/>
      <c r="BY1" s="57"/>
      <c r="BZ1" s="57"/>
      <c r="CA1" s="57"/>
      <c r="CB1" s="57"/>
      <c r="CC1" s="57"/>
      <c r="CD1" s="57"/>
      <c r="CE1" s="57"/>
      <c r="CF1" s="57"/>
      <c r="CG1" s="57"/>
      <c r="CH1" s="57"/>
      <c r="CI1" s="57"/>
      <c r="CJ1" s="57"/>
      <c r="CK1" s="57"/>
      <c r="CL1" s="57"/>
      <c r="CM1" s="57"/>
      <c r="CN1" s="57"/>
      <c r="CO1" s="57"/>
      <c r="CP1" s="57"/>
      <c r="CQ1" s="57"/>
      <c r="CR1" s="57"/>
      <c r="CS1" s="57"/>
      <c r="CT1" s="57"/>
      <c r="CU1" s="57"/>
      <c r="CV1" s="57"/>
      <c r="CW1" s="57"/>
      <c r="CX1" s="57"/>
      <c r="CY1" s="57"/>
      <c r="CZ1" s="57"/>
      <c r="DA1" s="57"/>
      <c r="DB1" s="57"/>
      <c r="DC1" s="57"/>
      <c r="DD1" s="57"/>
      <c r="DE1" s="57"/>
      <c r="DF1" s="57"/>
      <c r="DG1" s="57"/>
      <c r="DH1" s="57"/>
      <c r="DI1" s="57"/>
      <c r="DJ1" s="57"/>
      <c r="DK1" s="57"/>
      <c r="DL1" s="57"/>
      <c r="DM1" s="57"/>
      <c r="DN1" s="57"/>
    </row>
    <row r="2" spans="1:118">
      <c r="A2" s="1" t="s">
        <v>1</v>
      </c>
      <c r="B2" s="1" t="s">
        <v>356</v>
      </c>
      <c r="C2" s="1" t="s">
        <v>357</v>
      </c>
      <c r="D2" s="58" t="s">
        <v>4</v>
      </c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 s="58"/>
      <c r="AA2" s="58"/>
      <c r="AB2" s="58"/>
      <c r="AC2" s="58"/>
      <c r="AD2" s="58"/>
      <c r="AE2" s="58"/>
      <c r="AF2" s="58"/>
      <c r="AG2" s="58"/>
      <c r="AH2" s="58"/>
      <c r="AI2" s="58"/>
      <c r="AJ2" s="58"/>
      <c r="AK2" s="58"/>
      <c r="AL2" s="58"/>
      <c r="AM2" s="58"/>
      <c r="AN2" s="58"/>
      <c r="AO2" s="58"/>
      <c r="AP2" s="58"/>
      <c r="AQ2" s="58"/>
      <c r="AR2" s="58"/>
      <c r="AS2" s="58"/>
      <c r="AT2" s="58"/>
      <c r="AU2" s="58"/>
      <c r="AV2" s="58"/>
      <c r="AW2" s="58"/>
      <c r="AX2" s="58"/>
      <c r="AY2" s="58"/>
      <c r="AZ2" s="58"/>
      <c r="BA2" s="58"/>
      <c r="BB2" s="58"/>
      <c r="BC2" s="58"/>
      <c r="BD2" s="58"/>
      <c r="BE2" s="58"/>
      <c r="BF2" s="58"/>
      <c r="BG2" s="58"/>
      <c r="BH2" s="58"/>
      <c r="BI2" s="58"/>
      <c r="BJ2" s="58"/>
      <c r="BK2" s="58"/>
      <c r="BL2" s="58"/>
      <c r="BM2" s="58"/>
      <c r="BN2" s="58"/>
      <c r="BO2" s="58"/>
      <c r="BP2" s="58"/>
      <c r="BQ2" s="58"/>
      <c r="BR2" s="58"/>
      <c r="BS2" s="58"/>
      <c r="BT2" s="58"/>
      <c r="BU2" s="58"/>
      <c r="BV2" s="58"/>
      <c r="BW2" s="58"/>
      <c r="BX2" s="58"/>
      <c r="BY2" s="58"/>
      <c r="BZ2" s="58"/>
      <c r="CA2" s="58"/>
      <c r="CB2" s="58"/>
      <c r="CC2" s="58"/>
      <c r="CD2" s="58"/>
      <c r="CE2" s="58"/>
      <c r="CF2" s="58"/>
      <c r="CG2" s="58"/>
      <c r="CH2" s="58"/>
      <c r="CI2" s="58"/>
      <c r="CJ2" s="58"/>
      <c r="CK2" s="58"/>
      <c r="CL2" s="58"/>
      <c r="CM2" s="58"/>
      <c r="CN2" s="58"/>
      <c r="CO2" s="58"/>
      <c r="CP2" s="58"/>
      <c r="CQ2" s="58"/>
      <c r="CR2" s="58"/>
      <c r="CS2" s="58"/>
      <c r="CT2" s="58"/>
      <c r="CU2" s="58"/>
      <c r="CV2" s="58"/>
      <c r="CW2" s="58"/>
      <c r="CX2" s="58"/>
      <c r="CY2" s="58"/>
      <c r="CZ2" s="58"/>
      <c r="DA2" s="58"/>
      <c r="DB2" s="58"/>
      <c r="DC2" s="58"/>
      <c r="DD2" s="58"/>
      <c r="DE2" s="58"/>
      <c r="DF2" s="58"/>
      <c r="DG2" s="58"/>
      <c r="DH2" s="58"/>
      <c r="DI2" s="58"/>
      <c r="DJ2" s="58"/>
      <c r="DK2" s="58"/>
      <c r="DL2" s="58"/>
      <c r="DM2" s="58"/>
      <c r="DN2" s="58"/>
    </row>
    <row r="3" spans="1:118">
      <c r="A3" s="1"/>
      <c r="B3" s="1"/>
      <c r="C3" s="1"/>
      <c r="D3" s="59" t="s">
        <v>149</v>
      </c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60" t="s">
        <v>166</v>
      </c>
      <c r="Q3" s="60"/>
      <c r="R3" s="60"/>
      <c r="S3" s="60"/>
      <c r="T3" s="60"/>
      <c r="U3" s="60"/>
      <c r="V3" s="60"/>
      <c r="W3" s="60"/>
      <c r="X3" s="60"/>
      <c r="Y3" s="60"/>
      <c r="Z3" s="59" t="s">
        <v>168</v>
      </c>
      <c r="AA3" s="59"/>
      <c r="AB3" s="59"/>
      <c r="AC3" s="59"/>
      <c r="AD3" s="59"/>
      <c r="AE3" s="59"/>
      <c r="AF3" s="59"/>
      <c r="AG3" s="59"/>
      <c r="AH3" s="59"/>
      <c r="AI3" s="59"/>
      <c r="AJ3" s="59"/>
      <c r="AK3" s="59"/>
      <c r="AL3" s="59"/>
      <c r="AM3" s="60" t="s">
        <v>173</v>
      </c>
      <c r="AN3" s="60"/>
      <c r="AO3" s="60"/>
      <c r="AP3" s="60"/>
      <c r="AQ3" s="60"/>
      <c r="AR3" s="60"/>
      <c r="AS3" s="60"/>
      <c r="AT3" s="59" t="s">
        <v>175</v>
      </c>
      <c r="AU3" s="59"/>
      <c r="AV3" s="59"/>
      <c r="AW3" s="59"/>
      <c r="AX3" s="59"/>
      <c r="AY3" s="59"/>
      <c r="AZ3" s="59"/>
      <c r="BA3" s="59"/>
      <c r="BB3" s="59"/>
      <c r="BC3" s="59"/>
      <c r="BD3" s="60" t="s">
        <v>179</v>
      </c>
      <c r="BE3" s="60"/>
      <c r="BF3" s="60"/>
      <c r="BG3" s="60"/>
      <c r="BH3" s="60"/>
      <c r="BI3" s="60"/>
      <c r="BJ3" s="60"/>
      <c r="BK3" s="60"/>
      <c r="BL3" s="60"/>
      <c r="BM3" s="60"/>
      <c r="BN3" s="60"/>
      <c r="BO3" s="60"/>
      <c r="BP3" s="60"/>
      <c r="BQ3" s="60"/>
      <c r="BR3" s="60"/>
      <c r="BS3" s="60"/>
      <c r="BT3" s="60"/>
      <c r="BU3" s="60"/>
      <c r="BV3" s="59" t="s">
        <v>189</v>
      </c>
      <c r="BW3" s="59"/>
      <c r="BX3" s="59"/>
      <c r="BY3" s="59"/>
      <c r="BZ3" s="59"/>
      <c r="CA3" s="59"/>
      <c r="CB3" s="59"/>
      <c r="CC3" s="60" t="s">
        <v>193</v>
      </c>
      <c r="CD3" s="60"/>
      <c r="CE3" s="60"/>
      <c r="CF3" s="60"/>
      <c r="CG3" s="60"/>
      <c r="CH3" s="60"/>
      <c r="CI3" s="60"/>
      <c r="CJ3" s="60"/>
      <c r="CK3" s="60"/>
      <c r="CL3" s="60"/>
      <c r="CM3" s="60"/>
      <c r="CN3" s="60"/>
      <c r="CO3" s="60"/>
      <c r="CP3" s="60"/>
      <c r="CQ3" s="60"/>
      <c r="CR3" s="59" t="s">
        <v>199</v>
      </c>
      <c r="CS3" s="59"/>
      <c r="CT3" s="59"/>
      <c r="CU3" s="59"/>
      <c r="CV3" s="59"/>
      <c r="CW3" s="59"/>
      <c r="CX3" s="59"/>
      <c r="CY3" s="59"/>
      <c r="CZ3" s="59"/>
      <c r="DA3" s="60" t="s">
        <v>204</v>
      </c>
      <c r="DB3" s="60"/>
      <c r="DC3" s="60"/>
      <c r="DD3" s="60"/>
      <c r="DE3" s="60"/>
      <c r="DF3" s="60"/>
      <c r="DG3" s="60"/>
      <c r="DH3" s="59" t="s">
        <v>207</v>
      </c>
      <c r="DI3" s="59"/>
      <c r="DJ3" s="59"/>
      <c r="DK3" s="59"/>
      <c r="DL3" s="59"/>
      <c r="DM3" s="59"/>
      <c r="DN3" s="59"/>
    </row>
    <row r="4" spans="1:118" ht="42.95" customHeight="1">
      <c r="A4" s="1"/>
      <c r="B4" s="1"/>
      <c r="C4" s="1"/>
      <c r="D4" s="1" t="s">
        <v>358</v>
      </c>
      <c r="E4" s="1" t="s">
        <v>359</v>
      </c>
      <c r="F4" s="1" t="s">
        <v>360</v>
      </c>
      <c r="G4" s="1" t="s">
        <v>361</v>
      </c>
      <c r="H4" s="1" t="s">
        <v>362</v>
      </c>
      <c r="I4" s="1" t="s">
        <v>363</v>
      </c>
      <c r="J4" s="1" t="s">
        <v>364</v>
      </c>
      <c r="K4" s="1" t="s">
        <v>365</v>
      </c>
      <c r="L4" s="1" t="s">
        <v>366</v>
      </c>
      <c r="M4" s="1" t="s">
        <v>367</v>
      </c>
      <c r="N4" s="1" t="s">
        <v>368</v>
      </c>
      <c r="O4" s="1" t="s">
        <v>369</v>
      </c>
      <c r="P4" s="1" t="s">
        <v>358</v>
      </c>
      <c r="Q4" s="1" t="s">
        <v>359</v>
      </c>
      <c r="R4" s="1" t="s">
        <v>360</v>
      </c>
      <c r="S4" s="1" t="s">
        <v>361</v>
      </c>
      <c r="T4" s="1" t="s">
        <v>362</v>
      </c>
      <c r="U4" s="1" t="s">
        <v>370</v>
      </c>
      <c r="V4" s="1" t="s">
        <v>366</v>
      </c>
      <c r="W4" s="1" t="s">
        <v>367</v>
      </c>
      <c r="X4" s="1" t="s">
        <v>368</v>
      </c>
      <c r="Y4" s="1" t="s">
        <v>369</v>
      </c>
      <c r="Z4" s="1" t="s">
        <v>358</v>
      </c>
      <c r="AA4" s="1" t="s">
        <v>371</v>
      </c>
      <c r="AB4" s="1" t="s">
        <v>359</v>
      </c>
      <c r="AC4" s="1" t="s">
        <v>360</v>
      </c>
      <c r="AD4" s="1" t="s">
        <v>361</v>
      </c>
      <c r="AE4" s="1" t="s">
        <v>362</v>
      </c>
      <c r="AF4" s="1" t="s">
        <v>370</v>
      </c>
      <c r="AG4" s="1" t="s">
        <v>372</v>
      </c>
      <c r="AH4" s="1" t="s">
        <v>373</v>
      </c>
      <c r="AI4" s="1" t="s">
        <v>366</v>
      </c>
      <c r="AJ4" s="1" t="s">
        <v>367</v>
      </c>
      <c r="AK4" s="1" t="s">
        <v>368</v>
      </c>
      <c r="AL4" s="1" t="s">
        <v>369</v>
      </c>
      <c r="AM4" s="1" t="s">
        <v>358</v>
      </c>
      <c r="AN4" s="1" t="s">
        <v>360</v>
      </c>
      <c r="AO4" s="1" t="s">
        <v>361</v>
      </c>
      <c r="AP4" s="1" t="s">
        <v>362</v>
      </c>
      <c r="AQ4" s="1" t="s">
        <v>370</v>
      </c>
      <c r="AR4" s="1" t="s">
        <v>368</v>
      </c>
      <c r="AS4" s="1" t="s">
        <v>369</v>
      </c>
      <c r="AT4" s="1" t="s">
        <v>358</v>
      </c>
      <c r="AU4" s="1" t="s">
        <v>360</v>
      </c>
      <c r="AV4" s="1" t="s">
        <v>361</v>
      </c>
      <c r="AW4" s="1" t="s">
        <v>374</v>
      </c>
      <c r="AX4" s="1" t="s">
        <v>370</v>
      </c>
      <c r="AY4" s="1" t="s">
        <v>375</v>
      </c>
      <c r="AZ4" s="1" t="s">
        <v>366</v>
      </c>
      <c r="BA4" s="1" t="s">
        <v>367</v>
      </c>
      <c r="BB4" s="1" t="s">
        <v>368</v>
      </c>
      <c r="BC4" s="1" t="s">
        <v>369</v>
      </c>
      <c r="BD4" s="1" t="s">
        <v>358</v>
      </c>
      <c r="BE4" s="1" t="s">
        <v>376</v>
      </c>
      <c r="BF4" s="1" t="s">
        <v>359</v>
      </c>
      <c r="BG4" s="1" t="s">
        <v>377</v>
      </c>
      <c r="BH4" s="1" t="s">
        <v>360</v>
      </c>
      <c r="BI4" s="1" t="s">
        <v>361</v>
      </c>
      <c r="BJ4" s="1" t="s">
        <v>378</v>
      </c>
      <c r="BK4" s="1" t="s">
        <v>362</v>
      </c>
      <c r="BL4" s="1" t="s">
        <v>379</v>
      </c>
      <c r="BM4" s="1" t="s">
        <v>380</v>
      </c>
      <c r="BN4" s="1" t="s">
        <v>381</v>
      </c>
      <c r="BO4" s="1" t="s">
        <v>370</v>
      </c>
      <c r="BP4" s="1" t="s">
        <v>375</v>
      </c>
      <c r="BQ4" s="1" t="s">
        <v>366</v>
      </c>
      <c r="BR4" s="1" t="s">
        <v>367</v>
      </c>
      <c r="BS4" s="1" t="s">
        <v>382</v>
      </c>
      <c r="BT4" s="1" t="s">
        <v>368</v>
      </c>
      <c r="BU4" s="1" t="s">
        <v>369</v>
      </c>
      <c r="BV4" s="1" t="s">
        <v>358</v>
      </c>
      <c r="BW4" s="1" t="s">
        <v>377</v>
      </c>
      <c r="BX4" s="1" t="s">
        <v>361</v>
      </c>
      <c r="BY4" s="1" t="s">
        <v>383</v>
      </c>
      <c r="BZ4" s="1" t="s">
        <v>382</v>
      </c>
      <c r="CA4" s="1" t="s">
        <v>368</v>
      </c>
      <c r="CB4" s="1" t="s">
        <v>369</v>
      </c>
      <c r="CC4" s="1" t="s">
        <v>358</v>
      </c>
      <c r="CD4" s="1" t="s">
        <v>371</v>
      </c>
      <c r="CE4" s="1" t="s">
        <v>377</v>
      </c>
      <c r="CF4" s="1" t="s">
        <v>360</v>
      </c>
      <c r="CG4" s="1" t="s">
        <v>361</v>
      </c>
      <c r="CH4" s="1" t="s">
        <v>384</v>
      </c>
      <c r="CI4" s="1" t="s">
        <v>385</v>
      </c>
      <c r="CJ4" s="1" t="s">
        <v>382</v>
      </c>
      <c r="CK4" s="1" t="s">
        <v>386</v>
      </c>
      <c r="CL4" s="1" t="s">
        <v>366</v>
      </c>
      <c r="CM4" s="1" t="s">
        <v>367</v>
      </c>
      <c r="CN4" s="1" t="s">
        <v>387</v>
      </c>
      <c r="CO4" s="1" t="s">
        <v>367</v>
      </c>
      <c r="CP4" s="1" t="s">
        <v>368</v>
      </c>
      <c r="CQ4" s="1" t="s">
        <v>369</v>
      </c>
      <c r="CR4" s="1" t="s">
        <v>358</v>
      </c>
      <c r="CS4" s="1" t="s">
        <v>361</v>
      </c>
      <c r="CT4" s="1" t="s">
        <v>388</v>
      </c>
      <c r="CU4" s="1" t="s">
        <v>389</v>
      </c>
      <c r="CV4" s="1" t="s">
        <v>366</v>
      </c>
      <c r="CW4" s="1" t="s">
        <v>390</v>
      </c>
      <c r="CX4" s="1" t="s">
        <v>367</v>
      </c>
      <c r="CY4" s="1" t="s">
        <v>368</v>
      </c>
      <c r="CZ4" s="1" t="s">
        <v>369</v>
      </c>
      <c r="DA4" s="1" t="s">
        <v>358</v>
      </c>
      <c r="DB4" s="1" t="s">
        <v>360</v>
      </c>
      <c r="DC4" s="1" t="s">
        <v>361</v>
      </c>
      <c r="DD4" s="1" t="s">
        <v>362</v>
      </c>
      <c r="DE4" s="1" t="s">
        <v>391</v>
      </c>
      <c r="DF4" s="1" t="s">
        <v>368</v>
      </c>
      <c r="DG4" s="1" t="s">
        <v>369</v>
      </c>
      <c r="DH4" s="1" t="s">
        <v>358</v>
      </c>
      <c r="DI4" s="1" t="s">
        <v>360</v>
      </c>
      <c r="DJ4" s="1" t="s">
        <v>361</v>
      </c>
      <c r="DK4" s="1" t="s">
        <v>362</v>
      </c>
      <c r="DL4" s="1" t="s">
        <v>392</v>
      </c>
      <c r="DM4" s="1" t="s">
        <v>368</v>
      </c>
      <c r="DN4" s="1" t="s">
        <v>369</v>
      </c>
    </row>
    <row r="5" spans="1:118" ht="15.95" customHeight="1">
      <c r="A5" s="1"/>
      <c r="B5" s="1"/>
      <c r="C5" s="11" t="s">
        <v>393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</row>
    <row r="6" spans="1:118" ht="15.95" customHeight="1">
      <c r="A6" s="4" t="s">
        <v>145</v>
      </c>
      <c r="B6" s="4"/>
      <c r="C6" s="18" t="s">
        <v>394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4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  <c r="DE6" s="6"/>
      <c r="DF6" s="6"/>
      <c r="DG6" s="6"/>
      <c r="DH6" s="6"/>
      <c r="DI6" s="6"/>
      <c r="DJ6" s="6"/>
      <c r="DK6" s="6"/>
      <c r="DL6" s="6"/>
      <c r="DM6" s="6"/>
      <c r="DN6" s="6"/>
    </row>
    <row r="7" spans="1:118" ht="15.95" customHeight="1">
      <c r="A7" s="6"/>
      <c r="B7" s="5" t="s">
        <v>395</v>
      </c>
      <c r="C7" s="5" t="s">
        <v>396</v>
      </c>
      <c r="D7" s="6">
        <v>7</v>
      </c>
      <c r="E7" s="6">
        <v>3</v>
      </c>
      <c r="F7" s="6">
        <v>4</v>
      </c>
      <c r="G7" s="6">
        <v>8</v>
      </c>
      <c r="H7" s="6"/>
      <c r="I7" s="6"/>
      <c r="J7" s="6">
        <v>3</v>
      </c>
      <c r="K7" s="6"/>
      <c r="L7" s="6">
        <v>1</v>
      </c>
      <c r="M7" s="6">
        <v>1</v>
      </c>
      <c r="N7" s="6">
        <v>0.1</v>
      </c>
      <c r="O7" s="6">
        <v>8</v>
      </c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>
        <v>1</v>
      </c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</row>
    <row r="8" spans="1:118" ht="15.95" customHeight="1">
      <c r="A8" s="6"/>
      <c r="B8" s="5" t="s">
        <v>397</v>
      </c>
      <c r="C8" s="5" t="s">
        <v>398</v>
      </c>
      <c r="D8" s="6">
        <v>7</v>
      </c>
      <c r="E8" s="6">
        <v>3</v>
      </c>
      <c r="F8" s="6">
        <v>4</v>
      </c>
      <c r="G8" s="6">
        <v>8</v>
      </c>
      <c r="H8" s="6"/>
      <c r="I8" s="6"/>
      <c r="J8" s="6">
        <v>3</v>
      </c>
      <c r="K8" s="6"/>
      <c r="L8" s="6">
        <v>1</v>
      </c>
      <c r="M8" s="6">
        <v>1</v>
      </c>
      <c r="N8" s="6">
        <v>0.1</v>
      </c>
      <c r="O8" s="6">
        <v>8</v>
      </c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>
        <v>1</v>
      </c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</row>
    <row r="9" spans="1:118" ht="15.95" customHeight="1">
      <c r="A9" s="6"/>
      <c r="B9" s="5" t="s">
        <v>399</v>
      </c>
      <c r="C9" s="5" t="s">
        <v>400</v>
      </c>
      <c r="D9" s="6">
        <v>7</v>
      </c>
      <c r="E9" s="6">
        <v>3</v>
      </c>
      <c r="F9" s="6">
        <v>4</v>
      </c>
      <c r="G9" s="6">
        <v>8</v>
      </c>
      <c r="H9" s="6"/>
      <c r="I9" s="6"/>
      <c r="J9" s="6">
        <v>3</v>
      </c>
      <c r="K9" s="6"/>
      <c r="L9" s="6">
        <v>1</v>
      </c>
      <c r="M9" s="6">
        <v>1</v>
      </c>
      <c r="N9" s="6">
        <v>0.1</v>
      </c>
      <c r="O9" s="6">
        <v>8</v>
      </c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>
        <v>1</v>
      </c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  <c r="DI9" s="6"/>
      <c r="DJ9" s="6"/>
      <c r="DK9" s="6"/>
      <c r="DL9" s="6"/>
      <c r="DM9" s="6"/>
      <c r="DN9" s="6"/>
    </row>
    <row r="10" spans="1:118" ht="15.95" customHeight="1">
      <c r="A10" s="6"/>
      <c r="B10" s="5" t="s">
        <v>401</v>
      </c>
      <c r="C10" s="5" t="s">
        <v>402</v>
      </c>
      <c r="D10" s="6">
        <v>7</v>
      </c>
      <c r="E10" s="6">
        <v>3</v>
      </c>
      <c r="F10" s="6">
        <v>4</v>
      </c>
      <c r="G10" s="6">
        <v>8</v>
      </c>
      <c r="H10" s="6"/>
      <c r="I10" s="6"/>
      <c r="J10" s="6">
        <v>3</v>
      </c>
      <c r="K10" s="6"/>
      <c r="L10" s="6">
        <v>1</v>
      </c>
      <c r="M10" s="6">
        <v>1</v>
      </c>
      <c r="N10" s="6">
        <v>0.1</v>
      </c>
      <c r="O10" s="6">
        <v>8</v>
      </c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>
        <v>1</v>
      </c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</row>
    <row r="11" spans="1:118" ht="15.95" customHeight="1">
      <c r="A11" s="6"/>
      <c r="B11" s="5" t="s">
        <v>403</v>
      </c>
      <c r="C11" s="5" t="s">
        <v>396</v>
      </c>
      <c r="D11" s="6">
        <v>7</v>
      </c>
      <c r="E11" s="6">
        <v>3</v>
      </c>
      <c r="F11" s="6">
        <v>4</v>
      </c>
      <c r="G11" s="6">
        <v>8</v>
      </c>
      <c r="H11" s="6"/>
      <c r="I11" s="6"/>
      <c r="J11" s="6">
        <v>3</v>
      </c>
      <c r="K11" s="6"/>
      <c r="L11" s="6">
        <v>1</v>
      </c>
      <c r="M11" s="6">
        <v>1</v>
      </c>
      <c r="N11" s="6">
        <v>0.1</v>
      </c>
      <c r="O11" s="6">
        <v>8</v>
      </c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  <c r="BX11" s="6"/>
      <c r="BY11" s="6">
        <v>1</v>
      </c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6"/>
      <c r="CO11" s="6"/>
      <c r="CP11" s="6"/>
      <c r="CQ11" s="6"/>
      <c r="CR11" s="6"/>
      <c r="CS11" s="6"/>
      <c r="CT11" s="6"/>
      <c r="CU11" s="6"/>
      <c r="CV11" s="6"/>
      <c r="CW11" s="6"/>
      <c r="CX11" s="6"/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6"/>
      <c r="DL11" s="6"/>
      <c r="DM11" s="6"/>
      <c r="DN11" s="6"/>
    </row>
    <row r="12" spans="1:118" ht="15.95" customHeight="1">
      <c r="A12" s="6"/>
      <c r="B12" s="5" t="s">
        <v>404</v>
      </c>
      <c r="C12" s="5" t="s">
        <v>398</v>
      </c>
      <c r="D12" s="6">
        <v>7</v>
      </c>
      <c r="E12" s="6">
        <v>3</v>
      </c>
      <c r="F12" s="6">
        <v>4</v>
      </c>
      <c r="G12" s="6">
        <v>8</v>
      </c>
      <c r="H12" s="6"/>
      <c r="I12" s="6"/>
      <c r="J12" s="6">
        <v>3</v>
      </c>
      <c r="K12" s="6"/>
      <c r="L12" s="6">
        <v>1</v>
      </c>
      <c r="M12" s="6">
        <v>1</v>
      </c>
      <c r="N12" s="6">
        <v>0.1</v>
      </c>
      <c r="O12" s="6">
        <v>8</v>
      </c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>
        <v>1</v>
      </c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6"/>
      <c r="DL12" s="6"/>
      <c r="DM12" s="6"/>
      <c r="DN12" s="6"/>
    </row>
    <row r="13" spans="1:118" ht="15.95" customHeight="1">
      <c r="A13" s="6"/>
      <c r="B13" s="5" t="s">
        <v>405</v>
      </c>
      <c r="C13" s="5" t="s">
        <v>406</v>
      </c>
      <c r="D13" s="6">
        <v>8</v>
      </c>
      <c r="E13" s="6">
        <v>3</v>
      </c>
      <c r="F13" s="6">
        <v>6</v>
      </c>
      <c r="G13" s="6">
        <v>12</v>
      </c>
      <c r="H13" s="6"/>
      <c r="I13" s="6">
        <v>2</v>
      </c>
      <c r="J13" s="6">
        <v>4</v>
      </c>
      <c r="K13" s="6">
        <v>1</v>
      </c>
      <c r="L13" s="6">
        <v>1</v>
      </c>
      <c r="M13" s="6">
        <v>1</v>
      </c>
      <c r="N13" s="6">
        <v>0.1</v>
      </c>
      <c r="O13" s="6">
        <v>8</v>
      </c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>
        <v>1</v>
      </c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  <c r="DJ13" s="6"/>
      <c r="DK13" s="6"/>
      <c r="DL13" s="6"/>
      <c r="DM13" s="6"/>
      <c r="DN13" s="6"/>
    </row>
    <row r="14" spans="1:118" ht="15.95" customHeight="1">
      <c r="A14" s="6"/>
      <c r="B14" s="5" t="s">
        <v>407</v>
      </c>
      <c r="C14" s="5" t="s">
        <v>402</v>
      </c>
      <c r="D14" s="6">
        <v>10</v>
      </c>
      <c r="E14" s="6">
        <v>3</v>
      </c>
      <c r="F14" s="6">
        <v>6</v>
      </c>
      <c r="G14" s="6">
        <v>14</v>
      </c>
      <c r="H14" s="6"/>
      <c r="I14" s="6">
        <v>2</v>
      </c>
      <c r="J14" s="6">
        <v>4</v>
      </c>
      <c r="K14" s="6">
        <v>1</v>
      </c>
      <c r="L14" s="6">
        <v>1</v>
      </c>
      <c r="M14" s="6">
        <v>1</v>
      </c>
      <c r="N14" s="6">
        <v>0.1</v>
      </c>
      <c r="O14" s="6">
        <v>8</v>
      </c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>
        <v>1</v>
      </c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</row>
    <row r="15" spans="1:118" ht="15.95" customHeight="1">
      <c r="A15" s="6"/>
      <c r="B15" s="5" t="s">
        <v>408</v>
      </c>
      <c r="C15" s="5" t="s">
        <v>398</v>
      </c>
      <c r="D15" s="6">
        <v>6</v>
      </c>
      <c r="E15" s="6">
        <v>3</v>
      </c>
      <c r="F15" s="6">
        <v>6</v>
      </c>
      <c r="G15" s="6">
        <v>12</v>
      </c>
      <c r="H15" s="6"/>
      <c r="I15" s="6">
        <v>2</v>
      </c>
      <c r="J15" s="6">
        <v>4</v>
      </c>
      <c r="K15" s="6">
        <v>1</v>
      </c>
      <c r="L15" s="6">
        <v>1</v>
      </c>
      <c r="M15" s="6">
        <v>1</v>
      </c>
      <c r="N15" s="6">
        <v>0.1</v>
      </c>
      <c r="O15" s="6">
        <v>8</v>
      </c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>
        <v>1</v>
      </c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</row>
    <row r="16" spans="1:118" ht="15.95" customHeight="1">
      <c r="A16" s="6"/>
      <c r="B16" s="5" t="s">
        <v>409</v>
      </c>
      <c r="C16" s="5" t="s">
        <v>398</v>
      </c>
      <c r="D16" s="6">
        <v>7</v>
      </c>
      <c r="E16" s="6">
        <v>3</v>
      </c>
      <c r="F16" s="6">
        <v>2</v>
      </c>
      <c r="G16" s="6">
        <v>8</v>
      </c>
      <c r="H16" s="6">
        <v>4</v>
      </c>
      <c r="I16" s="6" t="s">
        <v>114</v>
      </c>
      <c r="J16" s="6">
        <v>7</v>
      </c>
      <c r="K16" s="6" t="s">
        <v>114</v>
      </c>
      <c r="L16" s="6" t="s">
        <v>114</v>
      </c>
      <c r="M16" s="6" t="s">
        <v>114</v>
      </c>
      <c r="N16" s="6">
        <v>0.1</v>
      </c>
      <c r="O16" s="6">
        <v>8</v>
      </c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>
        <v>1</v>
      </c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</row>
    <row r="17" spans="1:118" ht="15.95" customHeight="1">
      <c r="A17" s="6"/>
      <c r="B17" s="6"/>
      <c r="C17" s="18" t="s">
        <v>410</v>
      </c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6"/>
      <c r="CO17" s="6"/>
      <c r="CP17" s="6"/>
      <c r="CQ17" s="6"/>
      <c r="CR17" s="6"/>
      <c r="CS17" s="6"/>
      <c r="CT17" s="6"/>
      <c r="CU17" s="6"/>
      <c r="CV17" s="6"/>
      <c r="CW17" s="6"/>
      <c r="CX17" s="6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6"/>
      <c r="DL17" s="6"/>
      <c r="DM17" s="6"/>
      <c r="DN17" s="6"/>
    </row>
    <row r="18" spans="1:118" ht="15.95" customHeight="1">
      <c r="A18" s="6"/>
      <c r="B18" s="5" t="s">
        <v>411</v>
      </c>
      <c r="C18" s="5" t="s">
        <v>17</v>
      </c>
      <c r="D18" s="6">
        <v>15</v>
      </c>
      <c r="E18" s="6">
        <v>3</v>
      </c>
      <c r="F18" s="6">
        <v>8</v>
      </c>
      <c r="G18" s="6">
        <v>20</v>
      </c>
      <c r="H18" s="6"/>
      <c r="I18" s="6">
        <v>2</v>
      </c>
      <c r="J18" s="6">
        <v>6</v>
      </c>
      <c r="K18" s="6">
        <v>1</v>
      </c>
      <c r="L18" s="6">
        <v>2</v>
      </c>
      <c r="M18" s="6">
        <v>2</v>
      </c>
      <c r="N18" s="6">
        <v>0.2</v>
      </c>
      <c r="O18" s="6">
        <v>20</v>
      </c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>
        <v>1</v>
      </c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6"/>
      <c r="CO18" s="6"/>
      <c r="CP18" s="6"/>
      <c r="CQ18" s="6"/>
      <c r="CR18" s="6"/>
      <c r="CS18" s="6"/>
      <c r="CT18" s="6"/>
      <c r="CU18" s="6"/>
      <c r="CV18" s="6"/>
      <c r="CW18" s="6"/>
      <c r="CX18" s="6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6"/>
      <c r="DL18" s="6"/>
      <c r="DM18" s="6"/>
      <c r="DN18" s="6"/>
    </row>
    <row r="19" spans="1:118" ht="15.95" customHeight="1">
      <c r="A19" s="6"/>
      <c r="B19" s="5" t="s">
        <v>412</v>
      </c>
      <c r="C19" s="5" t="s">
        <v>17</v>
      </c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>
        <v>20</v>
      </c>
      <c r="Q19" s="6">
        <v>3</v>
      </c>
      <c r="R19" s="6">
        <v>4</v>
      </c>
      <c r="S19" s="6">
        <v>12</v>
      </c>
      <c r="T19" s="6"/>
      <c r="U19" s="6">
        <v>2</v>
      </c>
      <c r="V19" s="6">
        <v>1</v>
      </c>
      <c r="W19" s="6">
        <v>1</v>
      </c>
      <c r="X19" s="6">
        <v>0.1</v>
      </c>
      <c r="Y19" s="6">
        <v>10</v>
      </c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>
        <v>1</v>
      </c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6"/>
      <c r="DL19" s="6"/>
      <c r="DM19" s="6"/>
      <c r="DN19" s="6"/>
    </row>
    <row r="20" spans="1:118" s="16" customFormat="1" ht="15.95" customHeight="1">
      <c r="A20" s="19"/>
      <c r="B20" s="15" t="s">
        <v>413</v>
      </c>
      <c r="C20" s="15" t="s">
        <v>17</v>
      </c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>
        <v>8</v>
      </c>
      <c r="BF20" s="19"/>
      <c r="BG20" s="19"/>
      <c r="BH20" s="19"/>
      <c r="BI20" s="19"/>
      <c r="BJ20" s="19">
        <v>5</v>
      </c>
      <c r="BK20" s="19"/>
      <c r="BL20" s="19"/>
      <c r="BM20" s="19"/>
      <c r="BN20" s="19">
        <v>2</v>
      </c>
      <c r="BO20" s="19">
        <v>6</v>
      </c>
      <c r="BP20" s="19"/>
      <c r="BQ20" s="19">
        <v>3</v>
      </c>
      <c r="BR20" s="19">
        <v>3</v>
      </c>
      <c r="BS20" s="19"/>
      <c r="BT20" s="19">
        <v>0.1</v>
      </c>
      <c r="BU20" s="19">
        <v>4</v>
      </c>
      <c r="BV20" s="19"/>
      <c r="BW20" s="19"/>
      <c r="BX20" s="19"/>
      <c r="BY20" s="19"/>
      <c r="BZ20" s="19"/>
      <c r="CA20" s="19"/>
      <c r="CB20" s="19"/>
      <c r="CC20" s="19"/>
      <c r="CD20" s="19"/>
      <c r="CE20" s="19"/>
      <c r="CF20" s="19"/>
      <c r="CG20" s="19"/>
      <c r="CH20" s="19"/>
      <c r="CI20" s="19"/>
      <c r="CJ20" s="19"/>
      <c r="CK20" s="19"/>
      <c r="CL20" s="19"/>
      <c r="CM20" s="19"/>
      <c r="CN20" s="19"/>
      <c r="CO20" s="19"/>
      <c r="CP20" s="19"/>
      <c r="CQ20" s="19"/>
      <c r="CR20" s="19"/>
      <c r="CS20" s="19"/>
      <c r="CT20" s="19"/>
      <c r="CU20" s="19"/>
      <c r="CV20" s="19"/>
      <c r="CW20" s="19"/>
      <c r="CX20" s="19"/>
      <c r="CY20" s="19"/>
      <c r="CZ20" s="19"/>
      <c r="DA20" s="19"/>
      <c r="DB20" s="19"/>
      <c r="DC20" s="19"/>
      <c r="DD20" s="19"/>
      <c r="DE20" s="19"/>
      <c r="DF20" s="19"/>
      <c r="DG20" s="19"/>
      <c r="DH20" s="19"/>
      <c r="DI20" s="19"/>
      <c r="DJ20" s="19"/>
      <c r="DK20" s="19"/>
      <c r="DL20" s="19"/>
      <c r="DM20" s="19"/>
      <c r="DN20" s="19"/>
    </row>
    <row r="21" spans="1:118" ht="15.95" customHeight="1">
      <c r="A21" s="6"/>
      <c r="B21" s="5" t="s">
        <v>414</v>
      </c>
      <c r="C21" s="5" t="s">
        <v>17</v>
      </c>
      <c r="D21" s="6">
        <v>16</v>
      </c>
      <c r="E21" s="6">
        <v>3</v>
      </c>
      <c r="F21" s="6">
        <v>3</v>
      </c>
      <c r="G21" s="6">
        <v>18</v>
      </c>
      <c r="H21" s="6">
        <v>2</v>
      </c>
      <c r="I21" s="6">
        <v>2</v>
      </c>
      <c r="J21" s="6">
        <v>10</v>
      </c>
      <c r="K21" s="6">
        <v>1</v>
      </c>
      <c r="L21" s="6">
        <v>3</v>
      </c>
      <c r="M21" s="6">
        <v>3</v>
      </c>
      <c r="N21" s="6">
        <v>0.2</v>
      </c>
      <c r="O21" s="6">
        <v>10</v>
      </c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6"/>
      <c r="BS21" s="6"/>
      <c r="BT21" s="6"/>
      <c r="BU21" s="6"/>
      <c r="BV21" s="6"/>
      <c r="BW21" s="6"/>
      <c r="BX21" s="6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6"/>
      <c r="CO21" s="6"/>
      <c r="CP21" s="6"/>
      <c r="CQ21" s="6"/>
      <c r="CR21" s="6"/>
      <c r="CS21" s="6"/>
      <c r="CT21" s="6"/>
      <c r="CU21" s="6"/>
      <c r="CV21" s="6"/>
      <c r="CW21" s="6"/>
      <c r="CX21" s="6"/>
      <c r="CY21" s="6"/>
      <c r="CZ21" s="6"/>
      <c r="DA21" s="6"/>
      <c r="DB21" s="6"/>
      <c r="DC21" s="6"/>
      <c r="DD21" s="6"/>
      <c r="DE21" s="6"/>
      <c r="DF21" s="6"/>
      <c r="DG21" s="6"/>
      <c r="DH21" s="6"/>
      <c r="DI21" s="6"/>
      <c r="DJ21" s="6"/>
      <c r="DK21" s="6"/>
      <c r="DL21" s="6"/>
      <c r="DM21" s="6"/>
      <c r="DN21" s="6"/>
    </row>
    <row r="22" spans="1:118" s="16" customFormat="1" ht="15.95" customHeight="1">
      <c r="A22" s="19"/>
      <c r="B22" s="15" t="s">
        <v>415</v>
      </c>
      <c r="C22" s="15" t="s">
        <v>17</v>
      </c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 t="s">
        <v>114</v>
      </c>
      <c r="BF22" s="19">
        <v>3</v>
      </c>
      <c r="BG22" s="19"/>
      <c r="BH22" s="19"/>
      <c r="BI22" s="19"/>
      <c r="BJ22" s="19" t="s">
        <v>114</v>
      </c>
      <c r="BK22" s="19"/>
      <c r="BL22" s="19"/>
      <c r="BM22" s="19"/>
      <c r="BN22" s="19" t="s">
        <v>114</v>
      </c>
      <c r="BO22" s="19">
        <v>3</v>
      </c>
      <c r="BP22" s="19"/>
      <c r="BQ22" s="19">
        <v>1</v>
      </c>
      <c r="BR22" s="19">
        <v>1</v>
      </c>
      <c r="BS22" s="19"/>
      <c r="BT22" s="19" t="s">
        <v>114</v>
      </c>
      <c r="BU22" s="19">
        <v>2</v>
      </c>
      <c r="BV22" s="19"/>
      <c r="BW22" s="19"/>
      <c r="BX22" s="19"/>
      <c r="BY22" s="19"/>
      <c r="BZ22" s="19"/>
      <c r="CA22" s="19"/>
      <c r="CB22" s="19"/>
      <c r="CC22" s="19"/>
      <c r="CD22" s="19"/>
      <c r="CE22" s="19"/>
      <c r="CF22" s="19"/>
      <c r="CG22" s="19"/>
      <c r="CH22" s="19"/>
      <c r="CI22" s="19"/>
      <c r="CJ22" s="19"/>
      <c r="CK22" s="19"/>
      <c r="CL22" s="19"/>
      <c r="CM22" s="19"/>
      <c r="CN22" s="19"/>
      <c r="CO22" s="19"/>
      <c r="CP22" s="19"/>
      <c r="CQ22" s="19"/>
      <c r="CR22" s="19"/>
      <c r="CS22" s="19"/>
      <c r="CT22" s="19"/>
      <c r="CU22" s="19"/>
      <c r="CV22" s="19"/>
      <c r="CW22" s="19"/>
      <c r="CX22" s="19"/>
      <c r="CY22" s="19"/>
      <c r="CZ22" s="19"/>
      <c r="DA22" s="19"/>
      <c r="DB22" s="19"/>
      <c r="DC22" s="19"/>
      <c r="DD22" s="19"/>
      <c r="DE22" s="19"/>
      <c r="DF22" s="19"/>
      <c r="DG22" s="19"/>
      <c r="DH22" s="19"/>
      <c r="DI22" s="19"/>
      <c r="DJ22" s="19"/>
      <c r="DK22" s="19"/>
      <c r="DL22" s="19"/>
      <c r="DM22" s="19"/>
      <c r="DN22" s="19"/>
    </row>
    <row r="23" spans="1:118" s="16" customFormat="1" ht="15.95" customHeight="1">
      <c r="A23" s="19"/>
      <c r="B23" s="15" t="s">
        <v>416</v>
      </c>
      <c r="C23" s="15" t="s">
        <v>17</v>
      </c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>
        <v>28</v>
      </c>
      <c r="Q23" s="19"/>
      <c r="R23" s="19">
        <v>6</v>
      </c>
      <c r="S23" s="19">
        <v>18</v>
      </c>
      <c r="T23" s="19">
        <v>2</v>
      </c>
      <c r="U23" s="19">
        <v>4</v>
      </c>
      <c r="V23" s="19">
        <v>2</v>
      </c>
      <c r="W23" s="19">
        <v>2</v>
      </c>
      <c r="X23" s="19">
        <v>0.2</v>
      </c>
      <c r="Y23" s="19">
        <v>10</v>
      </c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 t="s">
        <v>114</v>
      </c>
      <c r="BG23" s="19"/>
      <c r="BH23" s="19"/>
      <c r="BI23" s="19"/>
      <c r="BJ23" s="19"/>
      <c r="BK23" s="19"/>
      <c r="BL23" s="19"/>
      <c r="BM23" s="19"/>
      <c r="BN23" s="19"/>
      <c r="BO23" s="19" t="s">
        <v>114</v>
      </c>
      <c r="BP23" s="19"/>
      <c r="BQ23" s="19"/>
      <c r="BR23" s="19"/>
      <c r="BS23" s="19"/>
      <c r="BT23" s="19"/>
      <c r="BU23" s="19" t="s">
        <v>114</v>
      </c>
      <c r="BV23" s="19"/>
      <c r="BW23" s="19"/>
      <c r="BX23" s="19"/>
      <c r="BY23" s="19"/>
      <c r="BZ23" s="19"/>
      <c r="CA23" s="19"/>
      <c r="CB23" s="19"/>
      <c r="CC23" s="19"/>
      <c r="CD23" s="19"/>
      <c r="CE23" s="19"/>
      <c r="CF23" s="19"/>
      <c r="CG23" s="19"/>
      <c r="CH23" s="19"/>
      <c r="CI23" s="19"/>
      <c r="CJ23" s="19"/>
      <c r="CK23" s="19"/>
      <c r="CL23" s="19"/>
      <c r="CM23" s="19"/>
      <c r="CN23" s="19"/>
      <c r="CO23" s="19"/>
      <c r="CP23" s="19"/>
      <c r="CQ23" s="19"/>
      <c r="CR23" s="19"/>
      <c r="CS23" s="19"/>
      <c r="CT23" s="19"/>
      <c r="CU23" s="19"/>
      <c r="CV23" s="19"/>
      <c r="CW23" s="19"/>
      <c r="CX23" s="19"/>
      <c r="CY23" s="19"/>
      <c r="CZ23" s="19"/>
      <c r="DA23" s="19"/>
      <c r="DB23" s="19"/>
      <c r="DC23" s="19"/>
      <c r="DD23" s="19"/>
      <c r="DE23" s="19"/>
      <c r="DF23" s="19"/>
      <c r="DG23" s="19"/>
      <c r="DH23" s="19"/>
      <c r="DI23" s="19"/>
      <c r="DJ23" s="19"/>
      <c r="DK23" s="19"/>
      <c r="DL23" s="19"/>
      <c r="DM23" s="19"/>
      <c r="DN23" s="19"/>
    </row>
    <row r="24" spans="1:118" s="16" customFormat="1" ht="15.95" customHeight="1">
      <c r="A24" s="19"/>
      <c r="B24" s="15" t="s">
        <v>417</v>
      </c>
      <c r="C24" s="15" t="s">
        <v>17</v>
      </c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>
        <v>12</v>
      </c>
      <c r="AA24" s="19"/>
      <c r="AB24" s="19"/>
      <c r="AC24" s="19">
        <v>2</v>
      </c>
      <c r="AD24" s="19">
        <v>10</v>
      </c>
      <c r="AE24" s="19">
        <v>4</v>
      </c>
      <c r="AF24" s="19">
        <v>5</v>
      </c>
      <c r="AG24" s="19"/>
      <c r="AH24" s="19"/>
      <c r="AI24" s="19"/>
      <c r="AJ24" s="19"/>
      <c r="AK24" s="19">
        <v>0.3</v>
      </c>
      <c r="AL24" s="19">
        <v>4</v>
      </c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19"/>
      <c r="BH24" s="19"/>
      <c r="BI24" s="19"/>
      <c r="BJ24" s="19"/>
      <c r="BK24" s="19"/>
      <c r="BL24" s="19"/>
      <c r="BM24" s="19"/>
      <c r="BN24" s="19"/>
      <c r="BO24" s="19" t="s">
        <v>114</v>
      </c>
      <c r="BP24" s="19"/>
      <c r="BQ24" s="19"/>
      <c r="BR24" s="19"/>
      <c r="BS24" s="19"/>
      <c r="BT24" s="19"/>
      <c r="BU24" s="19"/>
      <c r="BV24" s="19"/>
      <c r="BW24" s="19"/>
      <c r="BX24" s="19"/>
      <c r="BY24" s="19"/>
      <c r="BZ24" s="19"/>
      <c r="CA24" s="19"/>
      <c r="CB24" s="19"/>
      <c r="CC24" s="19"/>
      <c r="CD24" s="19"/>
      <c r="CE24" s="19"/>
      <c r="CF24" s="19"/>
      <c r="CG24" s="19"/>
      <c r="CH24" s="19"/>
      <c r="CI24" s="19"/>
      <c r="CJ24" s="19"/>
      <c r="CK24" s="19"/>
      <c r="CL24" s="19"/>
      <c r="CM24" s="19"/>
      <c r="CN24" s="19"/>
      <c r="CO24" s="19"/>
      <c r="CP24" s="19"/>
      <c r="CQ24" s="19"/>
      <c r="CR24" s="19"/>
      <c r="CS24" s="19"/>
      <c r="CT24" s="19"/>
      <c r="CU24" s="19"/>
      <c r="CV24" s="19"/>
      <c r="CW24" s="19"/>
      <c r="CX24" s="19"/>
      <c r="CY24" s="19"/>
      <c r="CZ24" s="19"/>
      <c r="DA24" s="19"/>
      <c r="DB24" s="19"/>
      <c r="DC24" s="19"/>
      <c r="DD24" s="19"/>
      <c r="DE24" s="19"/>
      <c r="DF24" s="19"/>
      <c r="DG24" s="19"/>
      <c r="DH24" s="19"/>
      <c r="DI24" s="19"/>
      <c r="DJ24" s="19"/>
      <c r="DK24" s="19"/>
      <c r="DL24" s="19"/>
      <c r="DM24" s="19"/>
      <c r="DN24" s="19"/>
    </row>
    <row r="25" spans="1:118" s="16" customFormat="1" ht="15.95" customHeight="1">
      <c r="A25" s="19"/>
      <c r="B25" s="15" t="s">
        <v>418</v>
      </c>
      <c r="C25" s="15" t="s">
        <v>17</v>
      </c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>
        <v>6</v>
      </c>
      <c r="Q25" s="19">
        <v>4</v>
      </c>
      <c r="R25" s="19"/>
      <c r="S25" s="19">
        <v>10</v>
      </c>
      <c r="T25" s="19">
        <v>1</v>
      </c>
      <c r="U25" s="19">
        <v>3</v>
      </c>
      <c r="V25" s="19"/>
      <c r="W25" s="19"/>
      <c r="X25" s="19">
        <v>0.1</v>
      </c>
      <c r="Y25" s="19">
        <v>6</v>
      </c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  <c r="BF25" s="19"/>
      <c r="BG25" s="19"/>
      <c r="BH25" s="19"/>
      <c r="BI25" s="19"/>
      <c r="BJ25" s="19"/>
      <c r="BK25" s="19"/>
      <c r="BL25" s="19"/>
      <c r="BM25" s="19"/>
      <c r="BN25" s="19"/>
      <c r="BO25" s="19"/>
      <c r="BP25" s="19"/>
      <c r="BQ25" s="19"/>
      <c r="BR25" s="19"/>
      <c r="BS25" s="19"/>
      <c r="BT25" s="19"/>
      <c r="BU25" s="19"/>
      <c r="BV25" s="19"/>
      <c r="BW25" s="19"/>
      <c r="BX25" s="19"/>
      <c r="BY25" s="19">
        <v>2</v>
      </c>
      <c r="BZ25" s="19"/>
      <c r="CA25" s="19"/>
      <c r="CB25" s="19"/>
      <c r="CC25" s="19"/>
      <c r="CD25" s="19"/>
      <c r="CE25" s="19"/>
      <c r="CF25" s="19"/>
      <c r="CG25" s="19"/>
      <c r="CH25" s="19"/>
      <c r="CI25" s="19"/>
      <c r="CJ25" s="19"/>
      <c r="CK25" s="19"/>
      <c r="CL25" s="19"/>
      <c r="CM25" s="19"/>
      <c r="CN25" s="19"/>
      <c r="CO25" s="19"/>
      <c r="CP25" s="19"/>
      <c r="CQ25" s="19"/>
      <c r="CR25" s="19"/>
      <c r="CS25" s="19"/>
      <c r="CT25" s="19"/>
      <c r="CU25" s="19"/>
      <c r="CV25" s="19"/>
      <c r="CW25" s="19"/>
      <c r="CX25" s="19"/>
      <c r="CY25" s="19"/>
      <c r="CZ25" s="19"/>
      <c r="DA25" s="19"/>
      <c r="DB25" s="19"/>
      <c r="DC25" s="19"/>
      <c r="DD25" s="19"/>
      <c r="DE25" s="19"/>
      <c r="DF25" s="19"/>
      <c r="DG25" s="19"/>
      <c r="DH25" s="19"/>
      <c r="DI25" s="19"/>
      <c r="DJ25" s="19"/>
      <c r="DK25" s="19"/>
      <c r="DL25" s="19"/>
      <c r="DM25" s="19"/>
      <c r="DN25" s="19"/>
    </row>
    <row r="26" spans="1:118" s="16" customFormat="1" ht="15.95" customHeight="1">
      <c r="A26" s="19"/>
      <c r="B26" s="15" t="s">
        <v>419</v>
      </c>
      <c r="C26" s="15" t="s">
        <v>17</v>
      </c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>
        <v>8</v>
      </c>
      <c r="Q26" s="19">
        <v>4</v>
      </c>
      <c r="R26" s="19"/>
      <c r="S26" s="19">
        <v>10</v>
      </c>
      <c r="T26" s="19">
        <v>1</v>
      </c>
      <c r="U26" s="19">
        <v>3</v>
      </c>
      <c r="V26" s="19"/>
      <c r="W26" s="19"/>
      <c r="X26" s="19">
        <v>0.1</v>
      </c>
      <c r="Y26" s="19">
        <v>6</v>
      </c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  <c r="BM26" s="19"/>
      <c r="BN26" s="19"/>
      <c r="BO26" s="19"/>
      <c r="BP26" s="19"/>
      <c r="BQ26" s="19"/>
      <c r="BR26" s="19"/>
      <c r="BS26" s="19"/>
      <c r="BT26" s="19"/>
      <c r="BU26" s="19"/>
      <c r="BV26" s="19"/>
      <c r="BW26" s="19"/>
      <c r="BX26" s="19"/>
      <c r="BY26" s="19"/>
      <c r="BZ26" s="19"/>
      <c r="CA26" s="19"/>
      <c r="CB26" s="19"/>
      <c r="CC26" s="19"/>
      <c r="CD26" s="19"/>
      <c r="CE26" s="19"/>
      <c r="CF26" s="19"/>
      <c r="CG26" s="19"/>
      <c r="CH26" s="19"/>
      <c r="CI26" s="19"/>
      <c r="CJ26" s="19"/>
      <c r="CK26" s="19"/>
      <c r="CL26" s="19"/>
      <c r="CM26" s="19"/>
      <c r="CN26" s="19"/>
      <c r="CO26" s="19"/>
      <c r="CP26" s="19"/>
      <c r="CQ26" s="19"/>
      <c r="CR26" s="19"/>
      <c r="CS26" s="19"/>
      <c r="CT26" s="19"/>
      <c r="CU26" s="19"/>
      <c r="CV26" s="19"/>
      <c r="CW26" s="19"/>
      <c r="CX26" s="19"/>
      <c r="CY26" s="19"/>
      <c r="CZ26" s="19"/>
      <c r="DA26" s="19"/>
      <c r="DB26" s="19"/>
      <c r="DC26" s="19"/>
      <c r="DD26" s="19"/>
      <c r="DE26" s="19"/>
      <c r="DF26" s="19"/>
      <c r="DG26" s="19"/>
      <c r="DH26" s="19"/>
      <c r="DI26" s="19"/>
      <c r="DJ26" s="19"/>
      <c r="DK26" s="19"/>
      <c r="DL26" s="19"/>
      <c r="DM26" s="19"/>
      <c r="DN26" s="19"/>
    </row>
    <row r="27" spans="1:118" s="16" customFormat="1" ht="15.95" customHeight="1">
      <c r="A27" s="19"/>
      <c r="B27" s="15" t="s">
        <v>420</v>
      </c>
      <c r="C27" s="15" t="s">
        <v>17</v>
      </c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>
        <v>4</v>
      </c>
      <c r="AA27" s="19"/>
      <c r="AB27" s="19"/>
      <c r="AC27" s="19"/>
      <c r="AD27" s="19">
        <v>4</v>
      </c>
      <c r="AE27" s="19"/>
      <c r="AF27" s="19">
        <v>2</v>
      </c>
      <c r="AG27" s="19"/>
      <c r="AH27" s="19"/>
      <c r="AI27" s="19"/>
      <c r="AJ27" s="19"/>
      <c r="AK27" s="19"/>
      <c r="AL27" s="19">
        <v>2</v>
      </c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19"/>
      <c r="BE27" s="19"/>
      <c r="BF27" s="19"/>
      <c r="BG27" s="19"/>
      <c r="BH27" s="19"/>
      <c r="BI27" s="19"/>
      <c r="BJ27" s="19"/>
      <c r="BK27" s="19"/>
      <c r="BL27" s="19"/>
      <c r="BM27" s="19"/>
      <c r="BN27" s="19"/>
      <c r="BO27" s="19"/>
      <c r="BP27" s="19"/>
      <c r="BQ27" s="19"/>
      <c r="BR27" s="19"/>
      <c r="BS27" s="19"/>
      <c r="BT27" s="19"/>
      <c r="BU27" s="19"/>
      <c r="BV27" s="19"/>
      <c r="BW27" s="19"/>
      <c r="BX27" s="19"/>
      <c r="BY27" s="19"/>
      <c r="BZ27" s="19"/>
      <c r="CA27" s="19"/>
      <c r="CB27" s="19"/>
      <c r="CC27" s="19"/>
      <c r="CD27" s="19"/>
      <c r="CE27" s="19"/>
      <c r="CF27" s="19"/>
      <c r="CG27" s="19"/>
      <c r="CH27" s="19"/>
      <c r="CI27" s="19"/>
      <c r="CJ27" s="19"/>
      <c r="CK27" s="19"/>
      <c r="CL27" s="19"/>
      <c r="CM27" s="19"/>
      <c r="CN27" s="19"/>
      <c r="CO27" s="19"/>
      <c r="CP27" s="19"/>
      <c r="CQ27" s="19"/>
      <c r="CR27" s="19"/>
      <c r="CS27" s="19"/>
      <c r="CT27" s="19"/>
      <c r="CU27" s="19"/>
      <c r="CV27" s="19"/>
      <c r="CW27" s="19"/>
      <c r="CX27" s="19"/>
      <c r="CY27" s="19"/>
      <c r="CZ27" s="19"/>
      <c r="DA27" s="19"/>
      <c r="DB27" s="19"/>
      <c r="DC27" s="19"/>
      <c r="DD27" s="19"/>
      <c r="DE27" s="19"/>
      <c r="DF27" s="19"/>
      <c r="DG27" s="19"/>
      <c r="DH27" s="19"/>
      <c r="DI27" s="19"/>
      <c r="DJ27" s="19"/>
      <c r="DK27" s="19"/>
      <c r="DL27" s="19"/>
      <c r="DM27" s="19"/>
      <c r="DN27" s="19"/>
    </row>
    <row r="28" spans="1:118" s="16" customFormat="1" ht="15.95" customHeight="1">
      <c r="A28" s="19"/>
      <c r="B28" s="15" t="s">
        <v>421</v>
      </c>
      <c r="C28" s="15" t="s">
        <v>17</v>
      </c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>
        <v>40</v>
      </c>
      <c r="AU28" s="19">
        <v>10</v>
      </c>
      <c r="AV28" s="19">
        <v>30</v>
      </c>
      <c r="AW28" s="19"/>
      <c r="AX28" s="19">
        <v>3</v>
      </c>
      <c r="AY28" s="19"/>
      <c r="AZ28" s="19">
        <v>4</v>
      </c>
      <c r="BA28" s="19">
        <v>4</v>
      </c>
      <c r="BB28" s="19">
        <v>0.5</v>
      </c>
      <c r="BC28" s="19">
        <v>30</v>
      </c>
      <c r="BD28" s="19"/>
      <c r="BE28" s="19"/>
      <c r="BF28" s="19"/>
      <c r="BG28" s="19"/>
      <c r="BH28" s="19"/>
      <c r="BI28" s="19"/>
      <c r="BJ28" s="19"/>
      <c r="BK28" s="19"/>
      <c r="BL28" s="19"/>
      <c r="BM28" s="19"/>
      <c r="BN28" s="19"/>
      <c r="BO28" s="19"/>
      <c r="BP28" s="19"/>
      <c r="BQ28" s="19"/>
      <c r="BR28" s="19"/>
      <c r="BS28" s="19"/>
      <c r="BT28" s="19"/>
      <c r="BU28" s="19"/>
      <c r="BV28" s="19"/>
      <c r="BW28" s="19"/>
      <c r="BX28" s="19"/>
      <c r="BY28" s="19"/>
      <c r="BZ28" s="19"/>
      <c r="CA28" s="19"/>
      <c r="CB28" s="19"/>
      <c r="CC28" s="19"/>
      <c r="CD28" s="19"/>
      <c r="CE28" s="19"/>
      <c r="CF28" s="19"/>
      <c r="CG28" s="19"/>
      <c r="CH28" s="19"/>
      <c r="CI28" s="19"/>
      <c r="CJ28" s="19"/>
      <c r="CK28" s="19"/>
      <c r="CL28" s="19"/>
      <c r="CM28" s="19"/>
      <c r="CN28" s="19"/>
      <c r="CO28" s="19"/>
      <c r="CP28" s="19"/>
      <c r="CQ28" s="19"/>
      <c r="CR28" s="19"/>
      <c r="CS28" s="19"/>
      <c r="CT28" s="19"/>
      <c r="CU28" s="19"/>
      <c r="CV28" s="19"/>
      <c r="CW28" s="19"/>
      <c r="CX28" s="19"/>
      <c r="CY28" s="19"/>
      <c r="CZ28" s="19"/>
      <c r="DA28" s="19"/>
      <c r="DB28" s="19"/>
      <c r="DC28" s="19"/>
      <c r="DD28" s="19"/>
      <c r="DE28" s="19"/>
      <c r="DF28" s="19"/>
      <c r="DG28" s="19"/>
      <c r="DH28" s="19"/>
      <c r="DI28" s="19"/>
      <c r="DJ28" s="19"/>
      <c r="DK28" s="19"/>
      <c r="DL28" s="19"/>
      <c r="DM28" s="19"/>
      <c r="DN28" s="19"/>
    </row>
    <row r="29" spans="1:118" s="16" customFormat="1" ht="15.95" customHeight="1">
      <c r="A29" s="19"/>
      <c r="B29" s="15" t="s">
        <v>422</v>
      </c>
      <c r="C29" s="15" t="s">
        <v>17</v>
      </c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>
        <v>28</v>
      </c>
      <c r="AA29" s="19"/>
      <c r="AB29" s="19">
        <v>3</v>
      </c>
      <c r="AC29" s="19"/>
      <c r="AD29" s="19">
        <v>10</v>
      </c>
      <c r="AE29" s="19"/>
      <c r="AF29" s="19">
        <v>2</v>
      </c>
      <c r="AG29" s="19"/>
      <c r="AH29" s="19"/>
      <c r="AI29" s="19"/>
      <c r="AJ29" s="19"/>
      <c r="AK29" s="19">
        <v>0.2</v>
      </c>
      <c r="AL29" s="19">
        <v>10</v>
      </c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19"/>
      <c r="AX29" s="19"/>
      <c r="AY29" s="19"/>
      <c r="AZ29" s="19"/>
      <c r="BA29" s="19"/>
      <c r="BB29" s="19"/>
      <c r="BC29" s="19"/>
      <c r="BD29" s="19"/>
      <c r="BE29" s="19"/>
      <c r="BF29" s="19"/>
      <c r="BG29" s="19"/>
      <c r="BH29" s="19"/>
      <c r="BI29" s="19"/>
      <c r="BJ29" s="19"/>
      <c r="BK29" s="19"/>
      <c r="BL29" s="19"/>
      <c r="BM29" s="19"/>
      <c r="BN29" s="19"/>
      <c r="BO29" s="19"/>
      <c r="BP29" s="19"/>
      <c r="BQ29" s="19"/>
      <c r="BR29" s="19"/>
      <c r="BS29" s="19"/>
      <c r="BT29" s="19"/>
      <c r="BU29" s="19"/>
      <c r="BV29" s="19"/>
      <c r="BW29" s="19"/>
      <c r="BX29" s="19"/>
      <c r="BY29" s="19">
        <v>1</v>
      </c>
      <c r="BZ29" s="19"/>
      <c r="CA29" s="19"/>
      <c r="CB29" s="19"/>
      <c r="CC29" s="19"/>
      <c r="CD29" s="19"/>
      <c r="CE29" s="19"/>
      <c r="CF29" s="19"/>
      <c r="CG29" s="19"/>
      <c r="CH29" s="19"/>
      <c r="CI29" s="19"/>
      <c r="CJ29" s="19"/>
      <c r="CK29" s="19"/>
      <c r="CL29" s="19"/>
      <c r="CM29" s="19"/>
      <c r="CN29" s="19"/>
      <c r="CO29" s="19"/>
      <c r="CP29" s="19"/>
      <c r="CQ29" s="19"/>
      <c r="CR29" s="19"/>
      <c r="CS29" s="19"/>
      <c r="CT29" s="19"/>
      <c r="CU29" s="19"/>
      <c r="CV29" s="19"/>
      <c r="CW29" s="19"/>
      <c r="CX29" s="19"/>
      <c r="CY29" s="19"/>
      <c r="CZ29" s="19"/>
      <c r="DA29" s="19"/>
      <c r="DB29" s="19"/>
      <c r="DC29" s="19"/>
      <c r="DD29" s="19"/>
      <c r="DE29" s="19"/>
      <c r="DF29" s="19"/>
      <c r="DG29" s="19"/>
      <c r="DH29" s="19"/>
      <c r="DI29" s="19"/>
      <c r="DJ29" s="19"/>
      <c r="DK29" s="19"/>
      <c r="DL29" s="19"/>
      <c r="DM29" s="19"/>
      <c r="DN29" s="19"/>
    </row>
    <row r="30" spans="1:118" s="16" customFormat="1" ht="15.95" customHeight="1">
      <c r="A30" s="19"/>
      <c r="B30" s="15" t="s">
        <v>423</v>
      </c>
      <c r="C30" s="15" t="s">
        <v>17</v>
      </c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>
        <v>4</v>
      </c>
      <c r="AA30" s="19"/>
      <c r="AB30" s="19"/>
      <c r="AC30" s="19"/>
      <c r="AD30" s="19"/>
      <c r="AE30" s="19">
        <v>1</v>
      </c>
      <c r="AF30" s="19">
        <v>4</v>
      </c>
      <c r="AG30" s="19"/>
      <c r="AH30" s="19"/>
      <c r="AI30" s="19"/>
      <c r="AJ30" s="19"/>
      <c r="AK30" s="19">
        <v>0.1</v>
      </c>
      <c r="AL30" s="19">
        <v>4</v>
      </c>
      <c r="AM30" s="19"/>
      <c r="AN30" s="19"/>
      <c r="AO30" s="19"/>
      <c r="AP30" s="19"/>
      <c r="AQ30" s="19"/>
      <c r="AR30" s="19"/>
      <c r="AS30" s="19"/>
      <c r="AT30" s="19"/>
      <c r="AU30" s="19"/>
      <c r="AV30" s="19"/>
      <c r="AW30" s="19"/>
      <c r="AX30" s="19"/>
      <c r="AY30" s="19"/>
      <c r="AZ30" s="19"/>
      <c r="BA30" s="19"/>
      <c r="BB30" s="19"/>
      <c r="BC30" s="19"/>
      <c r="BD30" s="19"/>
      <c r="BE30" s="19"/>
      <c r="BF30" s="19"/>
      <c r="BG30" s="19"/>
      <c r="BH30" s="19"/>
      <c r="BI30" s="19"/>
      <c r="BJ30" s="19"/>
      <c r="BK30" s="19"/>
      <c r="BL30" s="19"/>
      <c r="BM30" s="19"/>
      <c r="BN30" s="19"/>
      <c r="BO30" s="19"/>
      <c r="BP30" s="19"/>
      <c r="BQ30" s="19"/>
      <c r="BR30" s="19"/>
      <c r="BS30" s="19"/>
      <c r="BT30" s="19"/>
      <c r="BU30" s="19"/>
      <c r="BV30" s="19"/>
      <c r="BW30" s="19"/>
      <c r="BX30" s="19"/>
      <c r="BY30" s="19"/>
      <c r="BZ30" s="19"/>
      <c r="CA30" s="19"/>
      <c r="CB30" s="19"/>
      <c r="CC30" s="19"/>
      <c r="CD30" s="19"/>
      <c r="CE30" s="19"/>
      <c r="CF30" s="19"/>
      <c r="CG30" s="19"/>
      <c r="CH30" s="19"/>
      <c r="CI30" s="19"/>
      <c r="CJ30" s="19"/>
      <c r="CK30" s="19"/>
      <c r="CL30" s="19"/>
      <c r="CM30" s="19"/>
      <c r="CN30" s="19"/>
      <c r="CO30" s="19"/>
      <c r="CP30" s="19"/>
      <c r="CQ30" s="19"/>
      <c r="CR30" s="19"/>
      <c r="CS30" s="19"/>
      <c r="CT30" s="19"/>
      <c r="CU30" s="19"/>
      <c r="CV30" s="19"/>
      <c r="CW30" s="19"/>
      <c r="CX30" s="19"/>
      <c r="CY30" s="19"/>
      <c r="CZ30" s="19"/>
      <c r="DA30" s="19"/>
      <c r="DB30" s="19"/>
      <c r="DC30" s="19"/>
      <c r="DD30" s="19"/>
      <c r="DE30" s="19"/>
      <c r="DF30" s="19"/>
      <c r="DG30" s="19"/>
      <c r="DH30" s="19"/>
      <c r="DI30" s="19"/>
      <c r="DJ30" s="19"/>
      <c r="DK30" s="19"/>
      <c r="DL30" s="19"/>
      <c r="DM30" s="19"/>
      <c r="DN30" s="19"/>
    </row>
    <row r="31" spans="1:118" s="16" customFormat="1" ht="15.95" customHeight="1">
      <c r="A31" s="19"/>
      <c r="B31" s="15" t="s">
        <v>424</v>
      </c>
      <c r="C31" s="15" t="s">
        <v>17</v>
      </c>
      <c r="D31" s="19">
        <v>12</v>
      </c>
      <c r="E31" s="19"/>
      <c r="F31" s="19">
        <v>2</v>
      </c>
      <c r="G31" s="19">
        <v>8</v>
      </c>
      <c r="H31" s="19">
        <v>1</v>
      </c>
      <c r="I31" s="19"/>
      <c r="J31" s="19">
        <v>4</v>
      </c>
      <c r="K31" s="19"/>
      <c r="L31" s="19">
        <v>2</v>
      </c>
      <c r="M31" s="19">
        <v>2</v>
      </c>
      <c r="N31" s="19">
        <v>0.1</v>
      </c>
      <c r="O31" s="19">
        <v>8</v>
      </c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19"/>
      <c r="AM31" s="19"/>
      <c r="AN31" s="19"/>
      <c r="AO31" s="19"/>
      <c r="AP31" s="19"/>
      <c r="AQ31" s="19"/>
      <c r="AR31" s="19"/>
      <c r="AS31" s="19"/>
      <c r="AT31" s="19"/>
      <c r="AU31" s="19"/>
      <c r="AV31" s="19"/>
      <c r="AW31" s="19"/>
      <c r="AX31" s="19"/>
      <c r="AY31" s="19"/>
      <c r="AZ31" s="19"/>
      <c r="BA31" s="19"/>
      <c r="BB31" s="19"/>
      <c r="BC31" s="19"/>
      <c r="BD31" s="19"/>
      <c r="BE31" s="19"/>
      <c r="BF31" s="19"/>
      <c r="BG31" s="19"/>
      <c r="BH31" s="19"/>
      <c r="BI31" s="19"/>
      <c r="BJ31" s="19"/>
      <c r="BK31" s="19"/>
      <c r="BL31" s="19"/>
      <c r="BM31" s="19"/>
      <c r="BN31" s="19"/>
      <c r="BO31" s="19"/>
      <c r="BP31" s="19"/>
      <c r="BQ31" s="19"/>
      <c r="BR31" s="19"/>
      <c r="BS31" s="19"/>
      <c r="BT31" s="19"/>
      <c r="BU31" s="19"/>
      <c r="BV31" s="19"/>
      <c r="BW31" s="19"/>
      <c r="BX31" s="19"/>
      <c r="BY31" s="19"/>
      <c r="BZ31" s="19"/>
      <c r="CA31" s="19"/>
      <c r="CB31" s="19"/>
      <c r="CC31" s="19"/>
      <c r="CD31" s="19"/>
      <c r="CE31" s="19"/>
      <c r="CF31" s="19"/>
      <c r="CG31" s="19"/>
      <c r="CH31" s="19"/>
      <c r="CI31" s="19"/>
      <c r="CJ31" s="19"/>
      <c r="CK31" s="19"/>
      <c r="CL31" s="19"/>
      <c r="CM31" s="19"/>
      <c r="CN31" s="19"/>
      <c r="CO31" s="19"/>
      <c r="CP31" s="19"/>
      <c r="CQ31" s="19"/>
      <c r="CR31" s="19"/>
      <c r="CS31" s="19"/>
      <c r="CT31" s="19"/>
      <c r="CU31" s="19"/>
      <c r="CV31" s="19"/>
      <c r="CW31" s="19"/>
      <c r="CX31" s="19"/>
      <c r="CY31" s="19"/>
      <c r="CZ31" s="19"/>
      <c r="DA31" s="19"/>
      <c r="DB31" s="19"/>
      <c r="DC31" s="19"/>
      <c r="DD31" s="19"/>
      <c r="DE31" s="19"/>
      <c r="DF31" s="19"/>
      <c r="DG31" s="19"/>
      <c r="DH31" s="19"/>
      <c r="DI31" s="19"/>
      <c r="DJ31" s="19"/>
      <c r="DK31" s="19"/>
      <c r="DL31" s="19"/>
      <c r="DM31" s="19"/>
      <c r="DN31" s="19"/>
    </row>
    <row r="32" spans="1:118" s="16" customFormat="1" ht="15.95" customHeight="1">
      <c r="A32" s="19"/>
      <c r="B32" s="15" t="s">
        <v>425</v>
      </c>
      <c r="C32" s="15" t="s">
        <v>17</v>
      </c>
      <c r="D32" s="19">
        <v>12</v>
      </c>
      <c r="E32" s="19"/>
      <c r="F32" s="19">
        <v>4</v>
      </c>
      <c r="G32" s="19">
        <v>14</v>
      </c>
      <c r="H32" s="19"/>
      <c r="I32" s="19">
        <v>4</v>
      </c>
      <c r="J32" s="19">
        <v>4</v>
      </c>
      <c r="K32" s="19">
        <v>1</v>
      </c>
      <c r="L32" s="19">
        <v>1</v>
      </c>
      <c r="M32" s="19">
        <v>1</v>
      </c>
      <c r="N32" s="19">
        <v>0.2</v>
      </c>
      <c r="O32" s="19">
        <v>12</v>
      </c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19"/>
      <c r="AQ32" s="19"/>
      <c r="AR32" s="19"/>
      <c r="AS32" s="19"/>
      <c r="AT32" s="19"/>
      <c r="AU32" s="19"/>
      <c r="AV32" s="19"/>
      <c r="AW32" s="19"/>
      <c r="AX32" s="19"/>
      <c r="AY32" s="19"/>
      <c r="AZ32" s="19"/>
      <c r="BA32" s="19"/>
      <c r="BB32" s="19"/>
      <c r="BC32" s="19"/>
      <c r="BD32" s="19"/>
      <c r="BE32" s="19"/>
      <c r="BF32" s="19"/>
      <c r="BG32" s="19"/>
      <c r="BH32" s="19"/>
      <c r="BI32" s="19"/>
      <c r="BJ32" s="19"/>
      <c r="BK32" s="19"/>
      <c r="BL32" s="19"/>
      <c r="BM32" s="19"/>
      <c r="BN32" s="19"/>
      <c r="BO32" s="19"/>
      <c r="BP32" s="19"/>
      <c r="BQ32" s="19"/>
      <c r="BR32" s="19"/>
      <c r="BS32" s="19"/>
      <c r="BT32" s="19"/>
      <c r="BU32" s="19"/>
      <c r="BV32" s="19"/>
      <c r="BW32" s="19"/>
      <c r="BX32" s="19"/>
      <c r="BY32" s="19"/>
      <c r="BZ32" s="19"/>
      <c r="CA32" s="19"/>
      <c r="CB32" s="19"/>
      <c r="CC32" s="19"/>
      <c r="CD32" s="19"/>
      <c r="CE32" s="19"/>
      <c r="CF32" s="19"/>
      <c r="CG32" s="19"/>
      <c r="CH32" s="19"/>
      <c r="CI32" s="19"/>
      <c r="CJ32" s="19"/>
      <c r="CK32" s="19"/>
      <c r="CL32" s="19"/>
      <c r="CM32" s="19"/>
      <c r="CN32" s="19"/>
      <c r="CO32" s="19"/>
      <c r="CP32" s="19"/>
      <c r="CQ32" s="19"/>
      <c r="CR32" s="19"/>
      <c r="CS32" s="19"/>
      <c r="CT32" s="19"/>
      <c r="CU32" s="19"/>
      <c r="CV32" s="19"/>
      <c r="CW32" s="19"/>
      <c r="CX32" s="19"/>
      <c r="CY32" s="19"/>
      <c r="CZ32" s="19"/>
      <c r="DA32" s="19"/>
      <c r="DB32" s="19"/>
      <c r="DC32" s="19"/>
      <c r="DD32" s="19"/>
      <c r="DE32" s="19"/>
      <c r="DF32" s="19"/>
      <c r="DG32" s="19"/>
      <c r="DH32" s="19"/>
      <c r="DI32" s="19"/>
      <c r="DJ32" s="19"/>
      <c r="DK32" s="19"/>
      <c r="DL32" s="19"/>
      <c r="DM32" s="19"/>
      <c r="DN32" s="19"/>
    </row>
    <row r="33" spans="1:118" s="16" customFormat="1" ht="15.95" customHeight="1">
      <c r="A33" s="19"/>
      <c r="B33" s="15" t="s">
        <v>426</v>
      </c>
      <c r="C33" s="15" t="s">
        <v>17</v>
      </c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>
        <v>36</v>
      </c>
      <c r="Q33" s="19">
        <v>3</v>
      </c>
      <c r="R33" s="19">
        <v>10</v>
      </c>
      <c r="S33" s="19">
        <v>14</v>
      </c>
      <c r="T33" s="19">
        <v>1</v>
      </c>
      <c r="U33" s="19">
        <v>2</v>
      </c>
      <c r="V33" s="19"/>
      <c r="W33" s="19"/>
      <c r="X33" s="19">
        <v>0.2</v>
      </c>
      <c r="Y33" s="19">
        <v>12</v>
      </c>
      <c r="Z33" s="19"/>
      <c r="AA33" s="19"/>
      <c r="AB33" s="19"/>
      <c r="AC33" s="19"/>
      <c r="AD33" s="19"/>
      <c r="AE33" s="19"/>
      <c r="AF33" s="19"/>
      <c r="AG33" s="19"/>
      <c r="AH33" s="19"/>
      <c r="AI33" s="19"/>
      <c r="AJ33" s="19"/>
      <c r="AK33" s="19"/>
      <c r="AL33" s="19"/>
      <c r="AM33" s="19"/>
      <c r="AN33" s="19"/>
      <c r="AO33" s="19"/>
      <c r="AP33" s="19"/>
      <c r="AQ33" s="19"/>
      <c r="AR33" s="19"/>
      <c r="AS33" s="19"/>
      <c r="AT33" s="19"/>
      <c r="AU33" s="19"/>
      <c r="AV33" s="19"/>
      <c r="AW33" s="19"/>
      <c r="AX33" s="19"/>
      <c r="AY33" s="19"/>
      <c r="AZ33" s="19"/>
      <c r="BA33" s="19"/>
      <c r="BB33" s="19"/>
      <c r="BC33" s="19"/>
      <c r="BD33" s="19"/>
      <c r="BE33" s="19"/>
      <c r="BF33" s="19"/>
      <c r="BG33" s="19"/>
      <c r="BH33" s="19"/>
      <c r="BI33" s="19"/>
      <c r="BJ33" s="19"/>
      <c r="BK33" s="19"/>
      <c r="BL33" s="19"/>
      <c r="BM33" s="19"/>
      <c r="BN33" s="19"/>
      <c r="BO33" s="19"/>
      <c r="BP33" s="19"/>
      <c r="BQ33" s="19"/>
      <c r="BR33" s="19"/>
      <c r="BS33" s="19"/>
      <c r="BT33" s="19"/>
      <c r="BU33" s="19"/>
      <c r="BV33" s="19"/>
      <c r="BW33" s="19"/>
      <c r="BX33" s="19"/>
      <c r="BY33" s="19">
        <v>1</v>
      </c>
      <c r="BZ33" s="19"/>
      <c r="CA33" s="19"/>
      <c r="CB33" s="19"/>
      <c r="CC33" s="19"/>
      <c r="CD33" s="19"/>
      <c r="CE33" s="19"/>
      <c r="CF33" s="19"/>
      <c r="CG33" s="19"/>
      <c r="CH33" s="19"/>
      <c r="CI33" s="19"/>
      <c r="CJ33" s="19"/>
      <c r="CK33" s="19"/>
      <c r="CL33" s="19"/>
      <c r="CM33" s="19"/>
      <c r="CN33" s="19"/>
      <c r="CO33" s="19"/>
      <c r="CP33" s="19"/>
      <c r="CQ33" s="19"/>
      <c r="CR33" s="19"/>
      <c r="CS33" s="19"/>
      <c r="CT33" s="19"/>
      <c r="CU33" s="19"/>
      <c r="CV33" s="19"/>
      <c r="CW33" s="19"/>
      <c r="CX33" s="19"/>
      <c r="CY33" s="19"/>
      <c r="CZ33" s="19"/>
      <c r="DA33" s="19"/>
      <c r="DB33" s="19"/>
      <c r="DC33" s="19"/>
      <c r="DD33" s="19"/>
      <c r="DE33" s="19"/>
      <c r="DF33" s="19"/>
      <c r="DG33" s="19"/>
      <c r="DH33" s="19"/>
      <c r="DI33" s="19"/>
      <c r="DJ33" s="19"/>
      <c r="DK33" s="19"/>
      <c r="DL33" s="19"/>
      <c r="DM33" s="19"/>
      <c r="DN33" s="19"/>
    </row>
    <row r="34" spans="1:118" s="16" customFormat="1" ht="15.95" customHeight="1">
      <c r="A34" s="19"/>
      <c r="B34" s="15" t="s">
        <v>427</v>
      </c>
      <c r="C34" s="15" t="s">
        <v>17</v>
      </c>
      <c r="D34" s="19">
        <v>4</v>
      </c>
      <c r="E34" s="19">
        <v>3</v>
      </c>
      <c r="F34" s="19">
        <v>2</v>
      </c>
      <c r="G34" s="19">
        <v>6</v>
      </c>
      <c r="H34" s="19"/>
      <c r="I34" s="19"/>
      <c r="J34" s="19">
        <v>2</v>
      </c>
      <c r="K34" s="19"/>
      <c r="L34" s="19" t="s">
        <v>114</v>
      </c>
      <c r="M34" s="19" t="s">
        <v>114</v>
      </c>
      <c r="N34" s="19">
        <v>0.1</v>
      </c>
      <c r="O34" s="19">
        <v>4</v>
      </c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9"/>
      <c r="AK34" s="19"/>
      <c r="AL34" s="19"/>
      <c r="AM34" s="19"/>
      <c r="AN34" s="19"/>
      <c r="AO34" s="19"/>
      <c r="AP34" s="19"/>
      <c r="AQ34" s="19"/>
      <c r="AR34" s="19"/>
      <c r="AS34" s="19"/>
      <c r="AT34" s="19"/>
      <c r="AU34" s="19"/>
      <c r="AV34" s="19"/>
      <c r="AW34" s="19"/>
      <c r="AX34" s="19"/>
      <c r="AY34" s="19"/>
      <c r="AZ34" s="19"/>
      <c r="BA34" s="19"/>
      <c r="BB34" s="19"/>
      <c r="BC34" s="19"/>
      <c r="BD34" s="19"/>
      <c r="BE34" s="19"/>
      <c r="BF34" s="19"/>
      <c r="BG34" s="19"/>
      <c r="BH34" s="19"/>
      <c r="BI34" s="19"/>
      <c r="BJ34" s="19"/>
      <c r="BK34" s="19"/>
      <c r="BL34" s="19"/>
      <c r="BM34" s="19"/>
      <c r="BN34" s="19"/>
      <c r="BO34" s="19"/>
      <c r="BP34" s="19"/>
      <c r="BQ34" s="19"/>
      <c r="BR34" s="19"/>
      <c r="BS34" s="19"/>
      <c r="BT34" s="19"/>
      <c r="BU34" s="19"/>
      <c r="BV34" s="19"/>
      <c r="BW34" s="19"/>
      <c r="BX34" s="19"/>
      <c r="BY34" s="19">
        <v>1</v>
      </c>
      <c r="BZ34" s="19"/>
      <c r="CA34" s="19"/>
      <c r="CB34" s="19"/>
      <c r="CC34" s="19"/>
      <c r="CD34" s="19"/>
      <c r="CE34" s="19"/>
      <c r="CF34" s="19"/>
      <c r="CG34" s="19"/>
      <c r="CH34" s="19"/>
      <c r="CI34" s="19"/>
      <c r="CJ34" s="19"/>
      <c r="CK34" s="19"/>
      <c r="CL34" s="19"/>
      <c r="CM34" s="19"/>
      <c r="CN34" s="19"/>
      <c r="CO34" s="19"/>
      <c r="CP34" s="19"/>
      <c r="CQ34" s="19"/>
      <c r="CR34" s="19"/>
      <c r="CS34" s="19"/>
      <c r="CT34" s="19"/>
      <c r="CU34" s="19"/>
      <c r="CV34" s="19"/>
      <c r="CW34" s="19"/>
      <c r="CX34" s="19"/>
      <c r="CY34" s="19"/>
      <c r="CZ34" s="19"/>
      <c r="DA34" s="19"/>
      <c r="DB34" s="19"/>
      <c r="DC34" s="19"/>
      <c r="DD34" s="19"/>
      <c r="DE34" s="19"/>
      <c r="DF34" s="19"/>
      <c r="DG34" s="19"/>
      <c r="DH34" s="19"/>
      <c r="DI34" s="19"/>
      <c r="DJ34" s="19"/>
      <c r="DK34" s="19"/>
      <c r="DL34" s="19"/>
      <c r="DM34" s="19"/>
      <c r="DN34" s="19"/>
    </row>
    <row r="35" spans="1:118" s="16" customFormat="1" ht="15.95" customHeight="1">
      <c r="A35" s="19"/>
      <c r="B35" s="15" t="s">
        <v>428</v>
      </c>
      <c r="C35" s="15" t="s">
        <v>17</v>
      </c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>
        <v>4</v>
      </c>
      <c r="AA35" s="19"/>
      <c r="AB35" s="19"/>
      <c r="AC35" s="19"/>
      <c r="AD35" s="19"/>
      <c r="AE35" s="19">
        <v>1</v>
      </c>
      <c r="AF35" s="19">
        <v>4</v>
      </c>
      <c r="AG35" s="19"/>
      <c r="AH35" s="19"/>
      <c r="AI35" s="19"/>
      <c r="AJ35" s="19"/>
      <c r="AK35" s="19">
        <v>0.1</v>
      </c>
      <c r="AL35" s="19">
        <v>4</v>
      </c>
      <c r="AM35" s="19"/>
      <c r="AN35" s="19"/>
      <c r="AO35" s="19"/>
      <c r="AP35" s="19"/>
      <c r="AQ35" s="19"/>
      <c r="AR35" s="19"/>
      <c r="AS35" s="19"/>
      <c r="AT35" s="19"/>
      <c r="AU35" s="19"/>
      <c r="AV35" s="19"/>
      <c r="AW35" s="19"/>
      <c r="AX35" s="19"/>
      <c r="AY35" s="19"/>
      <c r="AZ35" s="19"/>
      <c r="BA35" s="19"/>
      <c r="BB35" s="19"/>
      <c r="BC35" s="19"/>
      <c r="BD35" s="19"/>
      <c r="BE35" s="19"/>
      <c r="BF35" s="19"/>
      <c r="BG35" s="19"/>
      <c r="BH35" s="19"/>
      <c r="BI35" s="19"/>
      <c r="BJ35" s="19"/>
      <c r="BK35" s="19"/>
      <c r="BL35" s="19"/>
      <c r="BM35" s="19"/>
      <c r="BN35" s="19"/>
      <c r="BO35" s="19"/>
      <c r="BP35" s="19"/>
      <c r="BQ35" s="19"/>
      <c r="BR35" s="19"/>
      <c r="BS35" s="19"/>
      <c r="BT35" s="19"/>
      <c r="BU35" s="19"/>
      <c r="BV35" s="19"/>
      <c r="BW35" s="19"/>
      <c r="BX35" s="19"/>
      <c r="BY35" s="19"/>
      <c r="BZ35" s="19"/>
      <c r="CA35" s="19"/>
      <c r="CB35" s="19"/>
      <c r="CC35" s="19"/>
      <c r="CD35" s="19"/>
      <c r="CE35" s="19"/>
      <c r="CF35" s="19"/>
      <c r="CG35" s="19"/>
      <c r="CH35" s="19"/>
      <c r="CI35" s="19"/>
      <c r="CJ35" s="19"/>
      <c r="CK35" s="19"/>
      <c r="CL35" s="19"/>
      <c r="CM35" s="19"/>
      <c r="CN35" s="19"/>
      <c r="CO35" s="19"/>
      <c r="CP35" s="19"/>
      <c r="CQ35" s="19"/>
      <c r="CR35" s="19"/>
      <c r="CS35" s="19"/>
      <c r="CT35" s="19"/>
      <c r="CU35" s="19"/>
      <c r="CV35" s="19"/>
      <c r="CW35" s="19"/>
      <c r="CX35" s="19"/>
      <c r="CY35" s="19"/>
      <c r="CZ35" s="19"/>
      <c r="DA35" s="19"/>
      <c r="DB35" s="19"/>
      <c r="DC35" s="19"/>
      <c r="DD35" s="19"/>
      <c r="DE35" s="19"/>
      <c r="DF35" s="19"/>
      <c r="DG35" s="19"/>
      <c r="DH35" s="19"/>
      <c r="DI35" s="19"/>
      <c r="DJ35" s="19"/>
      <c r="DK35" s="19"/>
      <c r="DL35" s="19"/>
      <c r="DM35" s="19"/>
      <c r="DN35" s="19"/>
    </row>
    <row r="36" spans="1:118" s="16" customFormat="1" ht="15.95" customHeight="1">
      <c r="A36" s="19"/>
      <c r="B36" s="15" t="s">
        <v>429</v>
      </c>
      <c r="C36" s="15" t="s">
        <v>17</v>
      </c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>
        <v>36</v>
      </c>
      <c r="Q36" s="19">
        <v>3</v>
      </c>
      <c r="R36" s="19">
        <v>10</v>
      </c>
      <c r="S36" s="19">
        <v>14</v>
      </c>
      <c r="T36" s="19">
        <v>1</v>
      </c>
      <c r="U36" s="19">
        <v>2</v>
      </c>
      <c r="V36" s="19"/>
      <c r="W36" s="19"/>
      <c r="X36" s="19">
        <v>0.2</v>
      </c>
      <c r="Y36" s="19">
        <v>12</v>
      </c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19"/>
      <c r="AK36" s="19"/>
      <c r="AL36" s="19"/>
      <c r="AM36" s="19"/>
      <c r="AN36" s="19"/>
      <c r="AO36" s="19"/>
      <c r="AP36" s="19"/>
      <c r="AQ36" s="19"/>
      <c r="AR36" s="19"/>
      <c r="AS36" s="19"/>
      <c r="AT36" s="19"/>
      <c r="AU36" s="19"/>
      <c r="AV36" s="19"/>
      <c r="AW36" s="19"/>
      <c r="AX36" s="19"/>
      <c r="AY36" s="19"/>
      <c r="AZ36" s="19"/>
      <c r="BA36" s="19"/>
      <c r="BB36" s="19"/>
      <c r="BC36" s="19"/>
      <c r="BD36" s="19"/>
      <c r="BE36" s="19"/>
      <c r="BF36" s="19"/>
      <c r="BG36" s="19"/>
      <c r="BH36" s="19"/>
      <c r="BI36" s="19"/>
      <c r="BJ36" s="19"/>
      <c r="BK36" s="19"/>
      <c r="BL36" s="19"/>
      <c r="BM36" s="19"/>
      <c r="BN36" s="19"/>
      <c r="BO36" s="19"/>
      <c r="BP36" s="19"/>
      <c r="BQ36" s="19"/>
      <c r="BR36" s="19"/>
      <c r="BS36" s="19"/>
      <c r="BT36" s="19"/>
      <c r="BU36" s="19"/>
      <c r="BV36" s="19"/>
      <c r="BW36" s="19"/>
      <c r="BX36" s="19"/>
      <c r="BY36" s="19"/>
      <c r="BZ36" s="19"/>
      <c r="CA36" s="19"/>
      <c r="CB36" s="19"/>
      <c r="CC36" s="19"/>
      <c r="CD36" s="19"/>
      <c r="CE36" s="19"/>
      <c r="CF36" s="19"/>
      <c r="CG36" s="19"/>
      <c r="CH36" s="19"/>
      <c r="CI36" s="19"/>
      <c r="CJ36" s="19"/>
      <c r="CK36" s="19"/>
      <c r="CL36" s="19"/>
      <c r="CM36" s="19"/>
      <c r="CN36" s="19"/>
      <c r="CO36" s="19"/>
      <c r="CP36" s="19"/>
      <c r="CQ36" s="19"/>
      <c r="CR36" s="19"/>
      <c r="CS36" s="19"/>
      <c r="CT36" s="19"/>
      <c r="CU36" s="19"/>
      <c r="CV36" s="19"/>
      <c r="CW36" s="19"/>
      <c r="CX36" s="19"/>
      <c r="CY36" s="19"/>
      <c r="CZ36" s="19"/>
      <c r="DA36" s="19"/>
      <c r="DB36" s="19"/>
      <c r="DC36" s="19"/>
      <c r="DD36" s="19"/>
      <c r="DE36" s="19"/>
      <c r="DF36" s="19"/>
      <c r="DG36" s="19"/>
      <c r="DH36" s="19"/>
      <c r="DI36" s="19"/>
      <c r="DJ36" s="19"/>
      <c r="DK36" s="19"/>
      <c r="DL36" s="19"/>
      <c r="DM36" s="19"/>
      <c r="DN36" s="19"/>
    </row>
    <row r="37" spans="1:118" ht="15.95" customHeight="1">
      <c r="A37" s="6"/>
      <c r="B37" s="5"/>
      <c r="C37" s="18" t="s">
        <v>430</v>
      </c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6"/>
      <c r="BO37" s="6"/>
      <c r="BP37" s="6"/>
      <c r="BQ37" s="6"/>
      <c r="BR37" s="6"/>
      <c r="BS37" s="6"/>
      <c r="BT37" s="6"/>
      <c r="BU37" s="6"/>
      <c r="BV37" s="6"/>
      <c r="BW37" s="6"/>
      <c r="BX37" s="6"/>
      <c r="BY37" s="6"/>
      <c r="BZ37" s="6"/>
      <c r="CA37" s="6"/>
      <c r="CB37" s="6"/>
      <c r="CC37" s="6"/>
      <c r="CD37" s="6"/>
      <c r="CE37" s="6"/>
      <c r="CF37" s="6"/>
      <c r="CG37" s="6"/>
      <c r="CH37" s="6"/>
      <c r="CI37" s="6"/>
      <c r="CJ37" s="6"/>
      <c r="CK37" s="6"/>
      <c r="CL37" s="6"/>
      <c r="CM37" s="6"/>
      <c r="CN37" s="6"/>
      <c r="CO37" s="6"/>
      <c r="CP37" s="6"/>
      <c r="CQ37" s="6"/>
      <c r="CR37" s="6"/>
      <c r="CS37" s="6"/>
      <c r="CT37" s="6"/>
      <c r="CU37" s="6"/>
      <c r="CV37" s="6"/>
      <c r="CW37" s="6"/>
      <c r="CX37" s="6"/>
      <c r="CY37" s="6"/>
      <c r="CZ37" s="6"/>
      <c r="DA37" s="6"/>
      <c r="DB37" s="6"/>
      <c r="DC37" s="6"/>
      <c r="DD37" s="6"/>
      <c r="DE37" s="6"/>
      <c r="DF37" s="6"/>
      <c r="DG37" s="6"/>
      <c r="DH37" s="6"/>
      <c r="DI37" s="6"/>
      <c r="DJ37" s="6"/>
      <c r="DK37" s="6"/>
      <c r="DL37" s="6"/>
      <c r="DM37" s="6"/>
      <c r="DN37" s="6"/>
    </row>
    <row r="38" spans="1:118" s="16" customFormat="1" ht="15.95" customHeight="1">
      <c r="A38" s="19"/>
      <c r="B38" s="15" t="s">
        <v>431</v>
      </c>
      <c r="C38" s="15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19"/>
      <c r="AQ38" s="19"/>
      <c r="AR38" s="19"/>
      <c r="AS38" s="19"/>
      <c r="AT38" s="19"/>
      <c r="AU38" s="19"/>
      <c r="AV38" s="19"/>
      <c r="AW38" s="19"/>
      <c r="AX38" s="19"/>
      <c r="AY38" s="19"/>
      <c r="AZ38" s="19"/>
      <c r="BA38" s="19"/>
      <c r="BB38" s="19"/>
      <c r="BC38" s="19"/>
      <c r="BD38" s="19">
        <v>20</v>
      </c>
      <c r="BE38" s="19"/>
      <c r="BF38" s="19"/>
      <c r="BG38" s="19"/>
      <c r="BH38" s="19">
        <v>4</v>
      </c>
      <c r="BI38" s="19">
        <v>8</v>
      </c>
      <c r="BJ38" s="19"/>
      <c r="BK38" s="19">
        <v>1</v>
      </c>
      <c r="BL38" s="19">
        <v>1</v>
      </c>
      <c r="BM38" s="19">
        <v>7</v>
      </c>
      <c r="BN38" s="19"/>
      <c r="BO38" s="19">
        <v>3</v>
      </c>
      <c r="BP38" s="19"/>
      <c r="BQ38" s="19"/>
      <c r="BR38" s="19"/>
      <c r="BS38" s="19"/>
      <c r="BT38" s="19">
        <v>0.3</v>
      </c>
      <c r="BU38" s="19">
        <v>8</v>
      </c>
      <c r="BV38" s="19"/>
      <c r="BW38" s="19"/>
      <c r="BX38" s="19"/>
      <c r="BY38" s="19"/>
      <c r="BZ38" s="19"/>
      <c r="CA38" s="19"/>
      <c r="CB38" s="19"/>
      <c r="CC38" s="19"/>
      <c r="CD38" s="19"/>
      <c r="CE38" s="19"/>
      <c r="CF38" s="19"/>
      <c r="CG38" s="19"/>
      <c r="CH38" s="19"/>
      <c r="CI38" s="19"/>
      <c r="CJ38" s="19"/>
      <c r="CK38" s="19"/>
      <c r="CL38" s="19"/>
      <c r="CM38" s="19"/>
      <c r="CN38" s="19"/>
      <c r="CO38" s="19"/>
      <c r="CP38" s="19"/>
      <c r="CQ38" s="19"/>
      <c r="CR38" s="19"/>
      <c r="CS38" s="19"/>
      <c r="CT38" s="19"/>
      <c r="CU38" s="19"/>
      <c r="CV38" s="19"/>
      <c r="CW38" s="19"/>
      <c r="CX38" s="19"/>
      <c r="CY38" s="19"/>
      <c r="CZ38" s="19"/>
      <c r="DA38" s="19"/>
      <c r="DB38" s="19"/>
      <c r="DC38" s="19"/>
      <c r="DD38" s="19"/>
      <c r="DE38" s="19"/>
      <c r="DF38" s="19"/>
      <c r="DG38" s="19"/>
      <c r="DH38" s="19"/>
      <c r="DI38" s="19"/>
      <c r="DJ38" s="19"/>
      <c r="DK38" s="19"/>
      <c r="DL38" s="19"/>
      <c r="DM38" s="19"/>
      <c r="DN38" s="19"/>
    </row>
    <row r="39" spans="1:118" s="16" customFormat="1" ht="15.95" customHeight="1">
      <c r="A39" s="19"/>
      <c r="B39" s="15" t="s">
        <v>432</v>
      </c>
      <c r="C39" s="15"/>
      <c r="D39" s="19">
        <v>60</v>
      </c>
      <c r="E39" s="19"/>
      <c r="F39" s="19"/>
      <c r="G39" s="19">
        <v>200</v>
      </c>
      <c r="H39" s="19">
        <v>60</v>
      </c>
      <c r="I39" s="19"/>
      <c r="J39" s="19">
        <v>46</v>
      </c>
      <c r="K39" s="19"/>
      <c r="L39" s="19"/>
      <c r="M39" s="19"/>
      <c r="N39" s="19">
        <v>1</v>
      </c>
      <c r="O39" s="19">
        <v>150</v>
      </c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  <c r="AI39" s="19"/>
      <c r="AJ39" s="19"/>
      <c r="AK39" s="19"/>
      <c r="AL39" s="19"/>
      <c r="AM39" s="19">
        <v>28</v>
      </c>
      <c r="AN39" s="19">
        <v>6</v>
      </c>
      <c r="AO39" s="19">
        <v>12</v>
      </c>
      <c r="AP39" s="19">
        <v>2</v>
      </c>
      <c r="AQ39" s="19">
        <v>5</v>
      </c>
      <c r="AR39" s="19">
        <v>0.2</v>
      </c>
      <c r="AS39" s="19">
        <v>8</v>
      </c>
      <c r="AT39" s="19"/>
      <c r="AU39" s="19"/>
      <c r="AV39" s="19"/>
      <c r="AW39" s="19"/>
      <c r="AX39" s="19"/>
      <c r="AY39" s="19"/>
      <c r="AZ39" s="19"/>
      <c r="BA39" s="19"/>
      <c r="BB39" s="19"/>
      <c r="BC39" s="19"/>
      <c r="BD39" s="19"/>
      <c r="BE39" s="19"/>
      <c r="BF39" s="19"/>
      <c r="BG39" s="19"/>
      <c r="BH39" s="19"/>
      <c r="BI39" s="19"/>
      <c r="BJ39" s="19"/>
      <c r="BK39" s="19"/>
      <c r="BL39" s="19"/>
      <c r="BM39" s="19"/>
      <c r="BN39" s="19"/>
      <c r="BO39" s="19"/>
      <c r="BP39" s="19"/>
      <c r="BQ39" s="19"/>
      <c r="BR39" s="19"/>
      <c r="BS39" s="19"/>
      <c r="BT39" s="19"/>
      <c r="BU39" s="19"/>
      <c r="BV39" s="19"/>
      <c r="BW39" s="19"/>
      <c r="BX39" s="19"/>
      <c r="BY39" s="19"/>
      <c r="BZ39" s="19"/>
      <c r="CA39" s="19"/>
      <c r="CB39" s="19"/>
      <c r="CC39" s="19"/>
      <c r="CD39" s="19"/>
      <c r="CE39" s="19"/>
      <c r="CF39" s="19"/>
      <c r="CG39" s="19"/>
      <c r="CH39" s="19"/>
      <c r="CI39" s="19"/>
      <c r="CJ39" s="19"/>
      <c r="CK39" s="19"/>
      <c r="CL39" s="19"/>
      <c r="CM39" s="19"/>
      <c r="CN39" s="19"/>
      <c r="CO39" s="19"/>
      <c r="CP39" s="19"/>
      <c r="CQ39" s="19"/>
      <c r="CR39" s="19"/>
      <c r="CS39" s="19"/>
      <c r="CT39" s="19"/>
      <c r="CU39" s="19"/>
      <c r="CV39" s="19"/>
      <c r="CW39" s="19"/>
      <c r="CX39" s="19"/>
      <c r="CY39" s="19"/>
      <c r="CZ39" s="19"/>
      <c r="DA39" s="19"/>
      <c r="DB39" s="19"/>
      <c r="DC39" s="19"/>
      <c r="DD39" s="19"/>
      <c r="DE39" s="19"/>
      <c r="DF39" s="19"/>
      <c r="DG39" s="19"/>
      <c r="DH39" s="19"/>
      <c r="DI39" s="19"/>
      <c r="DJ39" s="19"/>
      <c r="DK39" s="19"/>
      <c r="DL39" s="19"/>
      <c r="DM39" s="19"/>
      <c r="DN39" s="19"/>
    </row>
    <row r="40" spans="1:118" ht="15.95" customHeight="1">
      <c r="A40" s="6"/>
      <c r="B40" s="5"/>
      <c r="C40" s="18" t="s">
        <v>433</v>
      </c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6"/>
      <c r="BO40" s="6"/>
      <c r="BP40" s="6"/>
      <c r="BQ40" s="6"/>
      <c r="BR40" s="6"/>
      <c r="BS40" s="6"/>
      <c r="BT40" s="6"/>
      <c r="BU40" s="6"/>
      <c r="BV40" s="6"/>
      <c r="BW40" s="6"/>
      <c r="BX40" s="6"/>
      <c r="BY40" s="6"/>
      <c r="BZ40" s="6"/>
      <c r="CA40" s="6"/>
      <c r="CB40" s="6"/>
      <c r="CC40" s="6"/>
      <c r="CD40" s="6"/>
      <c r="CE40" s="6"/>
      <c r="CF40" s="6"/>
      <c r="CG40" s="6"/>
      <c r="CH40" s="6"/>
      <c r="CI40" s="6"/>
      <c r="CJ40" s="6"/>
      <c r="CK40" s="6"/>
      <c r="CL40" s="6"/>
      <c r="CM40" s="6"/>
      <c r="CN40" s="6"/>
      <c r="CO40" s="6"/>
      <c r="CP40" s="6"/>
      <c r="CQ40" s="6"/>
      <c r="CR40" s="6"/>
      <c r="CS40" s="6"/>
      <c r="CT40" s="6"/>
      <c r="CU40" s="6"/>
      <c r="CV40" s="6"/>
      <c r="CW40" s="6"/>
      <c r="CX40" s="6"/>
      <c r="CY40" s="6"/>
      <c r="CZ40" s="6"/>
      <c r="DA40" s="6"/>
      <c r="DB40" s="6"/>
      <c r="DC40" s="6"/>
      <c r="DD40" s="6"/>
      <c r="DE40" s="6"/>
      <c r="DF40" s="6"/>
      <c r="DG40" s="6"/>
      <c r="DH40" s="6"/>
      <c r="DI40" s="6"/>
      <c r="DJ40" s="6"/>
      <c r="DK40" s="6"/>
      <c r="DL40" s="6"/>
      <c r="DM40" s="6"/>
      <c r="DN40" s="6"/>
    </row>
    <row r="41" spans="1:118" s="16" customFormat="1" ht="15.95" customHeight="1">
      <c r="A41" s="19"/>
      <c r="B41" s="15" t="s">
        <v>146</v>
      </c>
      <c r="C41" s="15"/>
      <c r="D41" s="19">
        <v>70</v>
      </c>
      <c r="E41" s="19">
        <v>9</v>
      </c>
      <c r="F41" s="19">
        <v>20</v>
      </c>
      <c r="G41" s="19">
        <v>100</v>
      </c>
      <c r="H41" s="19">
        <v>25</v>
      </c>
      <c r="I41" s="19"/>
      <c r="J41" s="19">
        <v>25</v>
      </c>
      <c r="K41" s="19"/>
      <c r="L41" s="19"/>
      <c r="M41" s="19"/>
      <c r="N41" s="19">
        <v>1</v>
      </c>
      <c r="O41" s="19">
        <v>120</v>
      </c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  <c r="AM41" s="19"/>
      <c r="AN41" s="19"/>
      <c r="AO41" s="19"/>
      <c r="AP41" s="19"/>
      <c r="AQ41" s="19"/>
      <c r="AR41" s="19"/>
      <c r="AS41" s="19"/>
      <c r="AT41" s="19"/>
      <c r="AU41" s="19"/>
      <c r="AV41" s="19"/>
      <c r="AW41" s="19"/>
      <c r="AX41" s="19"/>
      <c r="AY41" s="19"/>
      <c r="AZ41" s="19"/>
      <c r="BA41" s="19"/>
      <c r="BB41" s="19"/>
      <c r="BC41" s="19"/>
      <c r="BD41" s="19"/>
      <c r="BE41" s="19"/>
      <c r="BF41" s="19"/>
      <c r="BG41" s="19"/>
      <c r="BH41" s="19"/>
      <c r="BI41" s="19"/>
      <c r="BJ41" s="19"/>
      <c r="BK41" s="19"/>
      <c r="BL41" s="19"/>
      <c r="BM41" s="19"/>
      <c r="BN41" s="19"/>
      <c r="BO41" s="19"/>
      <c r="BP41" s="19"/>
      <c r="BQ41" s="19"/>
      <c r="BR41" s="19"/>
      <c r="BS41" s="19"/>
      <c r="BT41" s="19"/>
      <c r="BU41" s="19"/>
      <c r="BV41" s="19"/>
      <c r="BW41" s="19"/>
      <c r="BX41" s="19"/>
      <c r="BY41" s="19">
        <v>3</v>
      </c>
      <c r="BZ41" s="19"/>
      <c r="CA41" s="19"/>
      <c r="CB41" s="19"/>
      <c r="CC41" s="19"/>
      <c r="CD41" s="19"/>
      <c r="CE41" s="19"/>
      <c r="CF41" s="19"/>
      <c r="CG41" s="19"/>
      <c r="CH41" s="19"/>
      <c r="CI41" s="19"/>
      <c r="CJ41" s="19"/>
      <c r="CK41" s="19"/>
      <c r="CL41" s="19"/>
      <c r="CM41" s="19"/>
      <c r="CN41" s="19"/>
      <c r="CO41" s="19"/>
      <c r="CP41" s="19"/>
      <c r="CQ41" s="19"/>
      <c r="CR41" s="19"/>
      <c r="CS41" s="19"/>
      <c r="CT41" s="19"/>
      <c r="CU41" s="19"/>
      <c r="CV41" s="19"/>
      <c r="CW41" s="19"/>
      <c r="CX41" s="19"/>
      <c r="CY41" s="19"/>
      <c r="CZ41" s="19"/>
      <c r="DA41" s="19"/>
      <c r="DB41" s="19"/>
      <c r="DC41" s="19"/>
      <c r="DD41" s="19"/>
      <c r="DE41" s="19"/>
      <c r="DF41" s="19"/>
      <c r="DG41" s="19"/>
      <c r="DH41" s="19"/>
      <c r="DI41" s="19"/>
      <c r="DJ41" s="19"/>
      <c r="DK41" s="19"/>
      <c r="DL41" s="19"/>
      <c r="DM41" s="19"/>
      <c r="DN41" s="19"/>
    </row>
    <row r="42" spans="1:118" ht="15.95" customHeight="1">
      <c r="A42" s="6"/>
      <c r="B42" s="5"/>
      <c r="C42" s="18" t="s">
        <v>434</v>
      </c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6"/>
      <c r="BO42" s="6"/>
      <c r="BP42" s="6"/>
      <c r="BQ42" s="6"/>
      <c r="BR42" s="6"/>
      <c r="BS42" s="6"/>
      <c r="BT42" s="6"/>
      <c r="BU42" s="6"/>
      <c r="BV42" s="6"/>
      <c r="BW42" s="6"/>
      <c r="BX42" s="6"/>
      <c r="BY42" s="6"/>
      <c r="BZ42" s="6"/>
      <c r="CA42" s="6"/>
      <c r="CB42" s="6"/>
      <c r="CC42" s="6"/>
      <c r="CD42" s="6"/>
      <c r="CE42" s="6"/>
      <c r="CF42" s="6"/>
      <c r="CG42" s="6"/>
      <c r="CH42" s="6"/>
      <c r="CI42" s="6"/>
      <c r="CJ42" s="6"/>
      <c r="CK42" s="6"/>
      <c r="CL42" s="6"/>
      <c r="CM42" s="6"/>
      <c r="CN42" s="6"/>
      <c r="CO42" s="6"/>
      <c r="CP42" s="6"/>
      <c r="CQ42" s="6"/>
      <c r="CR42" s="6"/>
      <c r="CS42" s="6"/>
      <c r="CT42" s="6"/>
      <c r="CU42" s="6"/>
      <c r="CV42" s="6"/>
      <c r="CW42" s="6"/>
      <c r="CX42" s="6"/>
      <c r="CY42" s="6"/>
      <c r="CZ42" s="6"/>
      <c r="DA42" s="6"/>
      <c r="DB42" s="6"/>
      <c r="DC42" s="6"/>
      <c r="DD42" s="6"/>
      <c r="DE42" s="6"/>
      <c r="DF42" s="6"/>
      <c r="DG42" s="6"/>
      <c r="DH42" s="6"/>
      <c r="DI42" s="6"/>
      <c r="DJ42" s="6"/>
      <c r="DK42" s="6"/>
      <c r="DL42" s="6"/>
      <c r="DM42" s="6"/>
      <c r="DN42" s="6"/>
    </row>
    <row r="43" spans="1:118" s="16" customFormat="1" ht="15.95" customHeight="1">
      <c r="A43" s="19"/>
      <c r="B43" s="15" t="s">
        <v>431</v>
      </c>
      <c r="C43" s="15"/>
      <c r="D43" s="19" t="s">
        <v>114</v>
      </c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  <c r="AK43" s="19"/>
      <c r="AL43" s="19"/>
      <c r="AM43" s="19"/>
      <c r="AN43" s="19"/>
      <c r="AO43" s="19"/>
      <c r="AP43" s="19"/>
      <c r="AQ43" s="19"/>
      <c r="AR43" s="19"/>
      <c r="AS43" s="19"/>
      <c r="AT43" s="19">
        <v>60</v>
      </c>
      <c r="AU43" s="19">
        <v>15</v>
      </c>
      <c r="AV43" s="19">
        <v>20</v>
      </c>
      <c r="AW43" s="19">
        <v>6</v>
      </c>
      <c r="AX43" s="19">
        <v>2</v>
      </c>
      <c r="AY43" s="19"/>
      <c r="AZ43" s="19"/>
      <c r="BA43" s="19"/>
      <c r="BB43" s="19">
        <v>1</v>
      </c>
      <c r="BC43" s="19">
        <v>20</v>
      </c>
      <c r="BD43" s="19"/>
      <c r="BE43" s="19"/>
      <c r="BF43" s="19"/>
      <c r="BG43" s="19"/>
      <c r="BH43" s="19"/>
      <c r="BI43" s="19"/>
      <c r="BJ43" s="19"/>
      <c r="BK43" s="19"/>
      <c r="BL43" s="19"/>
      <c r="BM43" s="19"/>
      <c r="BN43" s="19"/>
      <c r="BO43" s="19"/>
      <c r="BP43" s="19"/>
      <c r="BQ43" s="19"/>
      <c r="BR43" s="19"/>
      <c r="BS43" s="19"/>
      <c r="BT43" s="19"/>
      <c r="BU43" s="19"/>
      <c r="BV43" s="19"/>
      <c r="BW43" s="19"/>
      <c r="BX43" s="19"/>
      <c r="BY43" s="19"/>
      <c r="BZ43" s="19"/>
      <c r="CA43" s="19"/>
      <c r="CB43" s="19"/>
      <c r="CC43" s="19"/>
      <c r="CD43" s="19"/>
      <c r="CE43" s="19"/>
      <c r="CF43" s="19"/>
      <c r="CG43" s="19"/>
      <c r="CH43" s="19"/>
      <c r="CI43" s="19"/>
      <c r="CJ43" s="19"/>
      <c r="CK43" s="19"/>
      <c r="CL43" s="19"/>
      <c r="CM43" s="19"/>
      <c r="CN43" s="19"/>
      <c r="CO43" s="19"/>
      <c r="CP43" s="19"/>
      <c r="CQ43" s="19"/>
      <c r="CR43" s="19"/>
      <c r="CS43" s="19"/>
      <c r="CT43" s="19"/>
      <c r="CU43" s="19"/>
      <c r="CV43" s="19"/>
      <c r="CW43" s="19"/>
      <c r="CX43" s="19"/>
      <c r="CY43" s="19"/>
      <c r="CZ43" s="19"/>
      <c r="DA43" s="19"/>
      <c r="DB43" s="19"/>
      <c r="DC43" s="19"/>
      <c r="DD43" s="19"/>
      <c r="DE43" s="19"/>
      <c r="DF43" s="19"/>
      <c r="DG43" s="19"/>
      <c r="DH43" s="19"/>
      <c r="DI43" s="19"/>
      <c r="DJ43" s="19"/>
      <c r="DK43" s="19"/>
      <c r="DL43" s="19"/>
      <c r="DM43" s="19"/>
      <c r="DN43" s="19"/>
    </row>
    <row r="44" spans="1:118" s="16" customFormat="1" ht="15.95" customHeight="1">
      <c r="A44" s="19"/>
      <c r="B44" s="15" t="s">
        <v>432</v>
      </c>
      <c r="C44" s="15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>
        <v>16</v>
      </c>
      <c r="AA44" s="19"/>
      <c r="AB44" s="19"/>
      <c r="AC44" s="19"/>
      <c r="AD44" s="19">
        <v>20</v>
      </c>
      <c r="AE44" s="19"/>
      <c r="AF44" s="19">
        <v>9</v>
      </c>
      <c r="AG44" s="19"/>
      <c r="AH44" s="19">
        <v>3</v>
      </c>
      <c r="AI44" s="19">
        <v>9</v>
      </c>
      <c r="AJ44" s="19">
        <v>9</v>
      </c>
      <c r="AK44" s="19">
        <v>0.1</v>
      </c>
      <c r="AL44" s="19">
        <v>16</v>
      </c>
      <c r="AM44" s="19"/>
      <c r="AN44" s="19"/>
      <c r="AO44" s="19"/>
      <c r="AP44" s="19"/>
      <c r="AQ44" s="19"/>
      <c r="AR44" s="19"/>
      <c r="AS44" s="19"/>
      <c r="AT44" s="19"/>
      <c r="AU44" s="19"/>
      <c r="AV44" s="19"/>
      <c r="AW44" s="19"/>
      <c r="AX44" s="19"/>
      <c r="AY44" s="19"/>
      <c r="AZ44" s="19"/>
      <c r="BA44" s="19"/>
      <c r="BB44" s="19"/>
      <c r="BC44" s="19"/>
      <c r="BD44" s="19"/>
      <c r="BE44" s="19"/>
      <c r="BF44" s="19"/>
      <c r="BG44" s="19"/>
      <c r="BH44" s="19"/>
      <c r="BI44" s="19"/>
      <c r="BJ44" s="19"/>
      <c r="BK44" s="19"/>
      <c r="BL44" s="19"/>
      <c r="BM44" s="19"/>
      <c r="BN44" s="19"/>
      <c r="BO44" s="19"/>
      <c r="BP44" s="19"/>
      <c r="BQ44" s="19"/>
      <c r="BR44" s="19"/>
      <c r="BS44" s="19"/>
      <c r="BT44" s="19"/>
      <c r="BU44" s="19"/>
      <c r="BV44" s="19"/>
      <c r="BW44" s="19"/>
      <c r="BX44" s="19"/>
      <c r="BY44" s="19"/>
      <c r="BZ44" s="19"/>
      <c r="CA44" s="19"/>
      <c r="CB44" s="19"/>
      <c r="CC44" s="19"/>
      <c r="CD44" s="19"/>
      <c r="CE44" s="19"/>
      <c r="CF44" s="19"/>
      <c r="CG44" s="19"/>
      <c r="CH44" s="19"/>
      <c r="CI44" s="19"/>
      <c r="CJ44" s="19"/>
      <c r="CK44" s="19"/>
      <c r="CL44" s="19"/>
      <c r="CM44" s="19"/>
      <c r="CN44" s="19"/>
      <c r="CO44" s="19"/>
      <c r="CP44" s="19"/>
      <c r="CQ44" s="19"/>
      <c r="CR44" s="19"/>
      <c r="CS44" s="19"/>
      <c r="CT44" s="19"/>
      <c r="CU44" s="19"/>
      <c r="CV44" s="19"/>
      <c r="CW44" s="19"/>
      <c r="CX44" s="19"/>
      <c r="CY44" s="19"/>
      <c r="CZ44" s="19"/>
      <c r="DA44" s="19"/>
      <c r="DB44" s="19"/>
      <c r="DC44" s="19"/>
      <c r="DD44" s="19"/>
      <c r="DE44" s="19"/>
      <c r="DF44" s="19"/>
      <c r="DG44" s="19"/>
      <c r="DH44" s="19"/>
      <c r="DI44" s="19"/>
      <c r="DJ44" s="19"/>
      <c r="DK44" s="19"/>
      <c r="DL44" s="19"/>
      <c r="DM44" s="19"/>
      <c r="DN44" s="19"/>
    </row>
    <row r="45" spans="1:118" ht="15.95" customHeight="1">
      <c r="A45" s="6"/>
      <c r="B45" s="5"/>
      <c r="C45" s="18" t="s">
        <v>435</v>
      </c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6"/>
      <c r="BO45" s="6"/>
      <c r="BP45" s="6"/>
      <c r="BQ45" s="6"/>
      <c r="BR45" s="6"/>
      <c r="BS45" s="6"/>
      <c r="BT45" s="6"/>
      <c r="BU45" s="6"/>
      <c r="BV45" s="6"/>
      <c r="BW45" s="6"/>
      <c r="BX45" s="6"/>
      <c r="BY45" s="6"/>
      <c r="BZ45" s="6"/>
      <c r="CA45" s="6"/>
      <c r="CB45" s="6"/>
      <c r="CC45" s="6"/>
      <c r="CD45" s="6"/>
      <c r="CE45" s="6"/>
      <c r="CF45" s="6"/>
      <c r="CG45" s="6"/>
      <c r="CH45" s="6"/>
      <c r="CI45" s="6"/>
      <c r="CJ45" s="6"/>
      <c r="CK45" s="6"/>
      <c r="CL45" s="6"/>
      <c r="CM45" s="6"/>
      <c r="CN45" s="6"/>
      <c r="CO45" s="6"/>
      <c r="CP45" s="6"/>
      <c r="CQ45" s="6"/>
      <c r="CR45" s="6"/>
      <c r="CS45" s="6"/>
      <c r="CT45" s="6"/>
      <c r="CU45" s="6"/>
      <c r="CV45" s="6"/>
      <c r="CW45" s="6"/>
      <c r="CX45" s="6"/>
      <c r="CY45" s="6"/>
      <c r="CZ45" s="6"/>
      <c r="DA45" s="6"/>
      <c r="DB45" s="6"/>
      <c r="DC45" s="6"/>
      <c r="DD45" s="6"/>
      <c r="DE45" s="6"/>
      <c r="DF45" s="6"/>
      <c r="DG45" s="6"/>
      <c r="DH45" s="6"/>
      <c r="DI45" s="6"/>
      <c r="DJ45" s="6"/>
      <c r="DK45" s="6"/>
      <c r="DL45" s="6"/>
      <c r="DM45" s="6"/>
      <c r="DN45" s="6"/>
    </row>
    <row r="46" spans="1:118" s="16" customFormat="1" ht="15.95" customHeight="1">
      <c r="A46" s="19"/>
      <c r="B46" s="15" t="s">
        <v>431</v>
      </c>
      <c r="C46" s="15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19"/>
      <c r="AH46" s="19"/>
      <c r="AI46" s="19"/>
      <c r="AJ46" s="19"/>
      <c r="AK46" s="19"/>
      <c r="AL46" s="19"/>
      <c r="AM46" s="19"/>
      <c r="AN46" s="19"/>
      <c r="AO46" s="19"/>
      <c r="AP46" s="19"/>
      <c r="AQ46" s="19"/>
      <c r="AR46" s="19"/>
      <c r="AS46" s="19"/>
      <c r="AT46" s="19"/>
      <c r="AU46" s="19"/>
      <c r="AV46" s="19"/>
      <c r="AW46" s="19"/>
      <c r="AX46" s="19"/>
      <c r="AY46" s="19"/>
      <c r="AZ46" s="19"/>
      <c r="BA46" s="19"/>
      <c r="BB46" s="19"/>
      <c r="BC46" s="19"/>
      <c r="BD46" s="19"/>
      <c r="BE46" s="19"/>
      <c r="BF46" s="19"/>
      <c r="BG46" s="19"/>
      <c r="BH46" s="19"/>
      <c r="BI46" s="19"/>
      <c r="BJ46" s="19"/>
      <c r="BK46" s="19"/>
      <c r="BL46" s="19"/>
      <c r="BM46" s="19"/>
      <c r="BN46" s="19"/>
      <c r="BO46" s="19"/>
      <c r="BP46" s="19"/>
      <c r="BQ46" s="19"/>
      <c r="BR46" s="19"/>
      <c r="BS46" s="19"/>
      <c r="BT46" s="19"/>
      <c r="BU46" s="19"/>
      <c r="BV46" s="19"/>
      <c r="BW46" s="19"/>
      <c r="BX46" s="19"/>
      <c r="BY46" s="19"/>
      <c r="BZ46" s="19"/>
      <c r="CA46" s="19"/>
      <c r="CB46" s="19"/>
      <c r="CC46" s="19"/>
      <c r="CD46" s="19"/>
      <c r="CE46" s="19"/>
      <c r="CF46" s="19"/>
      <c r="CG46" s="19"/>
      <c r="CH46" s="19"/>
      <c r="CI46" s="19"/>
      <c r="CJ46" s="19"/>
      <c r="CK46" s="19"/>
      <c r="CL46" s="19"/>
      <c r="CM46" s="19"/>
      <c r="CN46" s="19"/>
      <c r="CO46" s="19"/>
      <c r="CP46" s="19"/>
      <c r="CQ46" s="19"/>
      <c r="CR46" s="19"/>
      <c r="CS46" s="19"/>
      <c r="CT46" s="19"/>
      <c r="CU46" s="19"/>
      <c r="CV46" s="19"/>
      <c r="CW46" s="19"/>
      <c r="CX46" s="19"/>
      <c r="CY46" s="19"/>
      <c r="CZ46" s="19"/>
      <c r="DA46" s="19"/>
      <c r="DB46" s="19"/>
      <c r="DC46" s="19"/>
      <c r="DD46" s="19"/>
      <c r="DE46" s="19"/>
      <c r="DF46" s="19"/>
      <c r="DG46" s="19"/>
      <c r="DH46" s="19">
        <v>24</v>
      </c>
      <c r="DI46" s="19">
        <v>3</v>
      </c>
      <c r="DJ46" s="19">
        <v>6</v>
      </c>
      <c r="DK46" s="19">
        <v>1</v>
      </c>
      <c r="DL46" s="19">
        <v>3</v>
      </c>
      <c r="DM46" s="19">
        <v>6</v>
      </c>
      <c r="DN46" s="19">
        <v>8</v>
      </c>
    </row>
    <row r="47" spans="1:118" s="16" customFormat="1" ht="15.95" customHeight="1">
      <c r="A47" s="19"/>
      <c r="B47" s="15" t="s">
        <v>432</v>
      </c>
      <c r="C47" s="15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  <c r="AM47" s="19"/>
      <c r="AN47" s="19"/>
      <c r="AO47" s="19"/>
      <c r="AP47" s="19"/>
      <c r="AQ47" s="19"/>
      <c r="AR47" s="19"/>
      <c r="AS47" s="19"/>
      <c r="AT47" s="19"/>
      <c r="AU47" s="19"/>
      <c r="AV47" s="19"/>
      <c r="AW47" s="19"/>
      <c r="AX47" s="19"/>
      <c r="AY47" s="19"/>
      <c r="AZ47" s="19"/>
      <c r="BA47" s="19"/>
      <c r="BB47" s="19"/>
      <c r="BC47" s="19"/>
      <c r="BD47" s="19">
        <v>12</v>
      </c>
      <c r="BE47" s="19"/>
      <c r="BF47" s="19"/>
      <c r="BG47" s="19">
        <v>6</v>
      </c>
      <c r="BH47" s="19"/>
      <c r="BI47" s="19">
        <v>6</v>
      </c>
      <c r="BJ47" s="19"/>
      <c r="BK47" s="19"/>
      <c r="BL47" s="19"/>
      <c r="BM47" s="19"/>
      <c r="BN47" s="19"/>
      <c r="BO47" s="19"/>
      <c r="BP47" s="19"/>
      <c r="BQ47" s="19"/>
      <c r="BR47" s="19"/>
      <c r="BS47" s="19">
        <v>3</v>
      </c>
      <c r="BT47" s="19"/>
      <c r="BU47" s="19">
        <v>9</v>
      </c>
      <c r="BV47" s="19">
        <v>4</v>
      </c>
      <c r="BW47" s="19">
        <v>2</v>
      </c>
      <c r="BX47" s="19">
        <v>2</v>
      </c>
      <c r="BY47" s="19"/>
      <c r="BZ47" s="19">
        <v>1</v>
      </c>
      <c r="CA47" s="19">
        <v>0.1</v>
      </c>
      <c r="CB47" s="19">
        <v>2</v>
      </c>
      <c r="CC47" s="19">
        <v>8</v>
      </c>
      <c r="CD47" s="19"/>
      <c r="CE47" s="19"/>
      <c r="CF47" s="19"/>
      <c r="CG47" s="19">
        <v>9</v>
      </c>
      <c r="CH47" s="19"/>
      <c r="CI47" s="19"/>
      <c r="CJ47" s="19">
        <v>3</v>
      </c>
      <c r="CK47" s="19"/>
      <c r="CL47" s="19">
        <v>3</v>
      </c>
      <c r="CM47" s="19">
        <v>3</v>
      </c>
      <c r="CN47" s="19"/>
      <c r="CO47" s="19"/>
      <c r="CP47" s="19">
        <v>2</v>
      </c>
      <c r="CQ47" s="19">
        <v>6</v>
      </c>
      <c r="CR47" s="19">
        <v>8</v>
      </c>
      <c r="CS47" s="19">
        <v>6</v>
      </c>
      <c r="CT47" s="19">
        <v>1</v>
      </c>
      <c r="CU47" s="19">
        <v>3</v>
      </c>
      <c r="CV47" s="19">
        <v>1</v>
      </c>
      <c r="CW47" s="19">
        <v>1</v>
      </c>
      <c r="CX47" s="19">
        <v>1</v>
      </c>
      <c r="CY47" s="19">
        <v>2</v>
      </c>
      <c r="CZ47" s="19">
        <v>4</v>
      </c>
      <c r="DA47" s="19"/>
      <c r="DB47" s="19"/>
      <c r="DC47" s="19"/>
      <c r="DD47" s="19"/>
      <c r="DE47" s="19"/>
      <c r="DF47" s="19"/>
      <c r="DG47" s="19"/>
      <c r="DH47" s="19"/>
      <c r="DI47" s="19"/>
      <c r="DJ47" s="19"/>
      <c r="DK47" s="19"/>
      <c r="DL47" s="19"/>
      <c r="DM47" s="19"/>
      <c r="DN47" s="19"/>
    </row>
    <row r="48" spans="1:118" ht="27">
      <c r="A48" s="6"/>
      <c r="B48" s="5"/>
      <c r="C48" s="18" t="s">
        <v>436</v>
      </c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6"/>
      <c r="BO48" s="6"/>
      <c r="BP48" s="6"/>
      <c r="BQ48" s="6"/>
      <c r="BR48" s="6"/>
      <c r="BS48" s="6"/>
      <c r="BT48" s="6"/>
      <c r="BU48" s="6"/>
      <c r="BV48" s="6"/>
      <c r="BW48" s="6"/>
      <c r="BX48" s="6"/>
      <c r="BY48" s="6"/>
      <c r="BZ48" s="6"/>
      <c r="CA48" s="6"/>
      <c r="CB48" s="6"/>
      <c r="CC48" s="6"/>
      <c r="CD48" s="6"/>
      <c r="CE48" s="6"/>
      <c r="CF48" s="6"/>
      <c r="CG48" s="6"/>
      <c r="CH48" s="6"/>
      <c r="CI48" s="6"/>
      <c r="CJ48" s="6"/>
      <c r="CK48" s="6"/>
      <c r="CL48" s="6"/>
      <c r="CM48" s="6"/>
      <c r="CN48" s="6"/>
      <c r="CO48" s="6"/>
      <c r="CP48" s="6"/>
      <c r="CQ48" s="6"/>
      <c r="CR48" s="6"/>
      <c r="CS48" s="6"/>
      <c r="CT48" s="6"/>
      <c r="CU48" s="6"/>
      <c r="CV48" s="6"/>
      <c r="CW48" s="6"/>
      <c r="CX48" s="6"/>
      <c r="CY48" s="6"/>
      <c r="CZ48" s="6"/>
      <c r="DA48" s="6"/>
      <c r="DB48" s="6"/>
      <c r="DC48" s="6"/>
      <c r="DD48" s="6"/>
      <c r="DE48" s="6"/>
      <c r="DF48" s="6"/>
      <c r="DG48" s="6"/>
      <c r="DH48" s="6"/>
      <c r="DI48" s="6"/>
      <c r="DJ48" s="6"/>
      <c r="DK48" s="6"/>
      <c r="DL48" s="6"/>
      <c r="DM48" s="6"/>
      <c r="DN48" s="6"/>
    </row>
    <row r="49" spans="1:118" s="16" customFormat="1" ht="15.95" customHeight="1">
      <c r="A49" s="19"/>
      <c r="B49" s="15" t="s">
        <v>431</v>
      </c>
      <c r="C49" s="15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  <c r="AA49" s="19"/>
      <c r="AB49" s="19"/>
      <c r="AC49" s="19"/>
      <c r="AD49" s="19"/>
      <c r="AE49" s="19"/>
      <c r="AF49" s="19"/>
      <c r="AG49" s="19"/>
      <c r="AH49" s="19"/>
      <c r="AI49" s="19"/>
      <c r="AJ49" s="19"/>
      <c r="AK49" s="19"/>
      <c r="AL49" s="19"/>
      <c r="AM49" s="19"/>
      <c r="AN49" s="19"/>
      <c r="AO49" s="19"/>
      <c r="AP49" s="19"/>
      <c r="AQ49" s="19"/>
      <c r="AR49" s="19"/>
      <c r="AS49" s="19"/>
      <c r="AT49" s="19"/>
      <c r="AU49" s="19"/>
      <c r="AV49" s="19"/>
      <c r="AW49" s="19"/>
      <c r="AX49" s="19"/>
      <c r="AY49" s="19"/>
      <c r="AZ49" s="19"/>
      <c r="BA49" s="19"/>
      <c r="BB49" s="19"/>
      <c r="BC49" s="19"/>
      <c r="BD49" s="19"/>
      <c r="BE49" s="19"/>
      <c r="BF49" s="19"/>
      <c r="BG49" s="19"/>
      <c r="BH49" s="19"/>
      <c r="BI49" s="19"/>
      <c r="BJ49" s="19"/>
      <c r="BK49" s="19"/>
      <c r="BL49" s="19"/>
      <c r="BM49" s="19"/>
      <c r="BN49" s="19"/>
      <c r="BO49" s="19"/>
      <c r="BP49" s="19"/>
      <c r="BQ49" s="19"/>
      <c r="BR49" s="19"/>
      <c r="BS49" s="19"/>
      <c r="BT49" s="19"/>
      <c r="BU49" s="19"/>
      <c r="BV49" s="19"/>
      <c r="BW49" s="19"/>
      <c r="BX49" s="19"/>
      <c r="BY49" s="19"/>
      <c r="BZ49" s="19"/>
      <c r="CA49" s="19"/>
      <c r="CB49" s="19"/>
      <c r="CC49" s="19"/>
      <c r="CD49" s="19"/>
      <c r="CE49" s="19"/>
      <c r="CF49" s="19"/>
      <c r="CG49" s="19"/>
      <c r="CH49" s="19"/>
      <c r="CI49" s="19"/>
      <c r="CJ49" s="19"/>
      <c r="CK49" s="19"/>
      <c r="CL49" s="19"/>
      <c r="CM49" s="19"/>
      <c r="CN49" s="19"/>
      <c r="CO49" s="19"/>
      <c r="CP49" s="19"/>
      <c r="CQ49" s="19"/>
      <c r="CR49" s="19"/>
      <c r="CS49" s="19"/>
      <c r="CT49" s="19"/>
      <c r="CU49" s="19"/>
      <c r="CV49" s="19"/>
      <c r="CW49" s="19"/>
      <c r="CX49" s="19"/>
      <c r="CY49" s="19"/>
      <c r="CZ49" s="19"/>
      <c r="DA49" s="19"/>
      <c r="DB49" s="19"/>
      <c r="DC49" s="19"/>
      <c r="DD49" s="19"/>
      <c r="DE49" s="19"/>
      <c r="DF49" s="19"/>
      <c r="DG49" s="19"/>
      <c r="DH49" s="19">
        <v>24</v>
      </c>
      <c r="DI49" s="19">
        <v>3</v>
      </c>
      <c r="DJ49" s="19">
        <v>6</v>
      </c>
      <c r="DK49" s="19">
        <v>1</v>
      </c>
      <c r="DL49" s="19">
        <v>3</v>
      </c>
      <c r="DM49" s="19">
        <v>6</v>
      </c>
      <c r="DN49" s="19">
        <v>8</v>
      </c>
    </row>
    <row r="50" spans="1:118" s="16" customFormat="1" ht="15.95" customHeight="1">
      <c r="A50" s="19"/>
      <c r="B50" s="15" t="s">
        <v>432</v>
      </c>
      <c r="C50" s="15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>
        <v>8</v>
      </c>
      <c r="AB50" s="19"/>
      <c r="AC50" s="19"/>
      <c r="AD50" s="19"/>
      <c r="AE50" s="19"/>
      <c r="AF50" s="19"/>
      <c r="AG50" s="19">
        <v>3</v>
      </c>
      <c r="AH50" s="19"/>
      <c r="AI50" s="19"/>
      <c r="AJ50" s="19"/>
      <c r="AK50" s="19"/>
      <c r="AL50" s="19"/>
      <c r="AM50" s="19"/>
      <c r="AN50" s="19"/>
      <c r="AO50" s="19"/>
      <c r="AP50" s="19"/>
      <c r="AQ50" s="19"/>
      <c r="AR50" s="19"/>
      <c r="AS50" s="19"/>
      <c r="AT50" s="19"/>
      <c r="AU50" s="19"/>
      <c r="AV50" s="19"/>
      <c r="AW50" s="19"/>
      <c r="AX50" s="19"/>
      <c r="AY50" s="19"/>
      <c r="AZ50" s="19"/>
      <c r="BA50" s="19"/>
      <c r="BB50" s="19"/>
      <c r="BC50" s="19"/>
      <c r="BD50" s="19"/>
      <c r="BE50" s="19"/>
      <c r="BF50" s="19"/>
      <c r="BG50" s="19"/>
      <c r="BH50" s="19"/>
      <c r="BI50" s="19"/>
      <c r="BJ50" s="19"/>
      <c r="BK50" s="19"/>
      <c r="BL50" s="19"/>
      <c r="BM50" s="19"/>
      <c r="BN50" s="19"/>
      <c r="BO50" s="19"/>
      <c r="BP50" s="19"/>
      <c r="BQ50" s="19"/>
      <c r="BR50" s="19"/>
      <c r="BS50" s="19"/>
      <c r="BT50" s="19"/>
      <c r="BU50" s="19"/>
      <c r="BV50" s="19"/>
      <c r="BW50" s="19"/>
      <c r="BX50" s="19"/>
      <c r="BY50" s="19"/>
      <c r="BZ50" s="19"/>
      <c r="CA50" s="19"/>
      <c r="CB50" s="19"/>
      <c r="CC50" s="19" t="s">
        <v>114</v>
      </c>
      <c r="CD50" s="19">
        <v>4</v>
      </c>
      <c r="CE50" s="19"/>
      <c r="CF50" s="19"/>
      <c r="CG50" s="19" t="s">
        <v>114</v>
      </c>
      <c r="CH50" s="19">
        <v>6</v>
      </c>
      <c r="CI50" s="19">
        <v>3</v>
      </c>
      <c r="CJ50" s="19" t="s">
        <v>114</v>
      </c>
      <c r="CK50" s="19">
        <v>3</v>
      </c>
      <c r="CL50" s="19" t="s">
        <v>114</v>
      </c>
      <c r="CM50" s="19" t="s">
        <v>114</v>
      </c>
      <c r="CN50" s="19">
        <v>3</v>
      </c>
      <c r="CO50" s="19">
        <v>3</v>
      </c>
      <c r="CP50" s="19" t="s">
        <v>114</v>
      </c>
      <c r="CQ50" s="19">
        <v>6</v>
      </c>
      <c r="CR50" s="19"/>
      <c r="CS50" s="19"/>
      <c r="CT50" s="19"/>
      <c r="CU50" s="19"/>
      <c r="CV50" s="19"/>
      <c r="CW50" s="19"/>
      <c r="CX50" s="19"/>
      <c r="CY50" s="19"/>
      <c r="CZ50" s="19"/>
      <c r="DA50" s="19"/>
      <c r="DB50" s="19"/>
      <c r="DC50" s="19"/>
      <c r="DD50" s="19"/>
      <c r="DE50" s="19"/>
      <c r="DF50" s="19"/>
      <c r="DG50" s="19"/>
      <c r="DH50" s="19"/>
      <c r="DI50" s="19"/>
      <c r="DJ50" s="19"/>
      <c r="DK50" s="19"/>
      <c r="DL50" s="19"/>
      <c r="DM50" s="19"/>
      <c r="DN50" s="19"/>
    </row>
    <row r="51" spans="1:118" ht="15.95" customHeight="1">
      <c r="A51" s="6"/>
      <c r="B51" s="6"/>
      <c r="C51" s="18" t="s">
        <v>437</v>
      </c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  <c r="BJ51" s="6"/>
      <c r="BK51" s="6"/>
      <c r="BL51" s="6"/>
      <c r="BM51" s="6"/>
      <c r="BN51" s="6"/>
      <c r="BO51" s="6"/>
      <c r="BP51" s="6"/>
      <c r="BQ51" s="6"/>
      <c r="BR51" s="6"/>
      <c r="BS51" s="6"/>
      <c r="BT51" s="6"/>
      <c r="BU51" s="6"/>
      <c r="BV51" s="6"/>
      <c r="BW51" s="6"/>
      <c r="BX51" s="6"/>
      <c r="BY51" s="6"/>
      <c r="BZ51" s="6"/>
      <c r="CA51" s="6"/>
      <c r="CB51" s="6"/>
      <c r="CC51" s="6"/>
      <c r="CD51" s="6"/>
      <c r="CE51" s="6"/>
      <c r="CF51" s="6"/>
      <c r="CG51" s="6"/>
      <c r="CH51" s="6"/>
      <c r="CI51" s="6"/>
      <c r="CJ51" s="6"/>
      <c r="CK51" s="6"/>
      <c r="CL51" s="6"/>
      <c r="CM51" s="6"/>
      <c r="CN51" s="6"/>
      <c r="CO51" s="6"/>
      <c r="CP51" s="6"/>
      <c r="CQ51" s="6"/>
      <c r="CR51" s="6"/>
      <c r="CS51" s="6"/>
      <c r="CT51" s="6"/>
      <c r="CU51" s="6"/>
      <c r="CV51" s="6"/>
      <c r="CW51" s="6"/>
      <c r="CX51" s="6"/>
      <c r="CY51" s="6"/>
      <c r="CZ51" s="6"/>
      <c r="DA51" s="6"/>
      <c r="DB51" s="6"/>
      <c r="DC51" s="6"/>
      <c r="DD51" s="6"/>
      <c r="DE51" s="6"/>
      <c r="DF51" s="6"/>
      <c r="DG51" s="6"/>
      <c r="DH51" s="6"/>
      <c r="DI51" s="6"/>
      <c r="DJ51" s="6"/>
      <c r="DK51" s="6"/>
      <c r="DL51" s="6"/>
      <c r="DM51" s="6"/>
      <c r="DN51" s="6"/>
    </row>
    <row r="52" spans="1:118" s="16" customFormat="1" ht="15.95" customHeight="1">
      <c r="A52" s="19"/>
      <c r="B52" s="15" t="s">
        <v>431</v>
      </c>
      <c r="C52" s="15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  <c r="AI52" s="19"/>
      <c r="AJ52" s="19"/>
      <c r="AK52" s="19"/>
      <c r="AL52" s="19"/>
      <c r="AM52" s="19"/>
      <c r="AN52" s="19"/>
      <c r="AO52" s="19"/>
      <c r="AP52" s="19"/>
      <c r="AQ52" s="19"/>
      <c r="AR52" s="19"/>
      <c r="AS52" s="19"/>
      <c r="AT52" s="19"/>
      <c r="AU52" s="19"/>
      <c r="AV52" s="19"/>
      <c r="AW52" s="19"/>
      <c r="AX52" s="19"/>
      <c r="AY52" s="19"/>
      <c r="AZ52" s="19"/>
      <c r="BA52" s="19"/>
      <c r="BB52" s="19"/>
      <c r="BC52" s="19"/>
      <c r="BD52" s="19"/>
      <c r="BE52" s="19"/>
      <c r="BF52" s="19"/>
      <c r="BG52" s="19"/>
      <c r="BH52" s="19"/>
      <c r="BI52" s="19"/>
      <c r="BJ52" s="19"/>
      <c r="BK52" s="19"/>
      <c r="BL52" s="19"/>
      <c r="BM52" s="19"/>
      <c r="BN52" s="19"/>
      <c r="BO52" s="19"/>
      <c r="BP52" s="19"/>
      <c r="BQ52" s="19"/>
      <c r="BR52" s="19"/>
      <c r="BS52" s="19"/>
      <c r="BT52" s="19"/>
      <c r="BU52" s="19"/>
      <c r="BV52" s="19"/>
      <c r="BW52" s="19"/>
      <c r="BX52" s="19"/>
      <c r="BY52" s="19"/>
      <c r="BZ52" s="19"/>
      <c r="CA52" s="19"/>
      <c r="CB52" s="19"/>
      <c r="CC52" s="19"/>
      <c r="CD52" s="19"/>
      <c r="CE52" s="19"/>
      <c r="CF52" s="19"/>
      <c r="CG52" s="19"/>
      <c r="CH52" s="19"/>
      <c r="CI52" s="19"/>
      <c r="CJ52" s="19"/>
      <c r="CK52" s="19"/>
      <c r="CL52" s="19"/>
      <c r="CM52" s="19"/>
      <c r="CN52" s="19"/>
      <c r="CO52" s="19"/>
      <c r="CP52" s="19"/>
      <c r="CQ52" s="19"/>
      <c r="CR52" s="19"/>
      <c r="CS52" s="19"/>
      <c r="CT52" s="19"/>
      <c r="CU52" s="19"/>
      <c r="CV52" s="19"/>
      <c r="CW52" s="19"/>
      <c r="CX52" s="19"/>
      <c r="CY52" s="19"/>
      <c r="CZ52" s="19"/>
      <c r="DA52" s="19">
        <v>24</v>
      </c>
      <c r="DB52" s="19">
        <v>3</v>
      </c>
      <c r="DC52" s="19">
        <v>6</v>
      </c>
      <c r="DD52" s="19">
        <v>2</v>
      </c>
      <c r="DE52" s="19">
        <v>3</v>
      </c>
      <c r="DF52" s="19">
        <v>6</v>
      </c>
      <c r="DG52" s="19">
        <v>6</v>
      </c>
      <c r="DH52" s="19">
        <v>8</v>
      </c>
      <c r="DI52" s="19">
        <v>3</v>
      </c>
      <c r="DJ52" s="19">
        <v>6</v>
      </c>
      <c r="DK52" s="19">
        <v>1</v>
      </c>
      <c r="DL52" s="19">
        <v>3</v>
      </c>
      <c r="DM52" s="19">
        <v>6</v>
      </c>
      <c r="DN52" s="19">
        <v>8</v>
      </c>
    </row>
    <row r="53" spans="1:118" s="16" customFormat="1" ht="15.95" customHeight="1">
      <c r="A53" s="19"/>
      <c r="B53" s="15" t="s">
        <v>432</v>
      </c>
      <c r="C53" s="15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19"/>
      <c r="AQ53" s="19"/>
      <c r="AR53" s="19"/>
      <c r="AS53" s="19"/>
      <c r="AT53" s="19"/>
      <c r="AU53" s="19"/>
      <c r="AV53" s="19"/>
      <c r="AW53" s="19"/>
      <c r="AX53" s="19"/>
      <c r="AY53" s="19"/>
      <c r="AZ53" s="19"/>
      <c r="BA53" s="19"/>
      <c r="BB53" s="19"/>
      <c r="BC53" s="19"/>
      <c r="BD53" s="19"/>
      <c r="BE53" s="19"/>
      <c r="BF53" s="19"/>
      <c r="BG53" s="19"/>
      <c r="BH53" s="19"/>
      <c r="BI53" s="19"/>
      <c r="BJ53" s="19"/>
      <c r="BK53" s="19"/>
      <c r="BL53" s="19"/>
      <c r="BM53" s="19"/>
      <c r="BN53" s="19"/>
      <c r="BO53" s="19"/>
      <c r="BP53" s="19"/>
      <c r="BQ53" s="19"/>
      <c r="BR53" s="19"/>
      <c r="BS53" s="19"/>
      <c r="BT53" s="19"/>
      <c r="BU53" s="19"/>
      <c r="BV53" s="19"/>
      <c r="BW53" s="19"/>
      <c r="BX53" s="19"/>
      <c r="BY53" s="19"/>
      <c r="BZ53" s="19"/>
      <c r="CA53" s="19"/>
      <c r="CB53" s="19"/>
      <c r="CC53" s="19">
        <v>12</v>
      </c>
      <c r="CD53" s="19"/>
      <c r="CE53" s="19">
        <v>6</v>
      </c>
      <c r="CF53" s="19">
        <v>2</v>
      </c>
      <c r="CG53" s="19">
        <v>8</v>
      </c>
      <c r="CH53" s="19"/>
      <c r="CI53" s="19"/>
      <c r="CJ53" s="19">
        <v>3</v>
      </c>
      <c r="CK53" s="19"/>
      <c r="CL53" s="19">
        <v>3</v>
      </c>
      <c r="CM53" s="19">
        <v>3</v>
      </c>
      <c r="CN53" s="19"/>
      <c r="CO53" s="19"/>
      <c r="CP53" s="19">
        <v>2</v>
      </c>
      <c r="CQ53" s="19">
        <v>6</v>
      </c>
      <c r="CR53" s="19"/>
      <c r="CS53" s="19"/>
      <c r="CT53" s="19"/>
      <c r="CU53" s="19"/>
      <c r="CV53" s="19"/>
      <c r="CW53" s="19"/>
      <c r="CX53" s="19"/>
      <c r="CY53" s="19"/>
      <c r="CZ53" s="19"/>
      <c r="DA53" s="19"/>
      <c r="DB53" s="19"/>
      <c r="DC53" s="19"/>
      <c r="DD53" s="19"/>
      <c r="DE53" s="19"/>
      <c r="DF53" s="19"/>
      <c r="DG53" s="19"/>
      <c r="DH53" s="19"/>
      <c r="DI53" s="19"/>
      <c r="DJ53" s="19"/>
      <c r="DK53" s="19"/>
      <c r="DL53" s="19"/>
      <c r="DM53" s="19"/>
      <c r="DN53" s="19"/>
    </row>
    <row r="54" spans="1:118" s="16" customFormat="1" ht="15.95" customHeight="1">
      <c r="A54" s="19"/>
      <c r="B54" s="15"/>
      <c r="C54" s="20" t="s">
        <v>438</v>
      </c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  <c r="AB54" s="19"/>
      <c r="AC54" s="19"/>
      <c r="AD54" s="19"/>
      <c r="AE54" s="19"/>
      <c r="AF54" s="19"/>
      <c r="AG54" s="19"/>
      <c r="AH54" s="19"/>
      <c r="AI54" s="19"/>
      <c r="AJ54" s="19"/>
      <c r="AK54" s="19"/>
      <c r="AL54" s="19"/>
      <c r="AM54" s="19"/>
      <c r="AN54" s="19"/>
      <c r="AO54" s="19"/>
      <c r="AP54" s="19"/>
      <c r="AQ54" s="19"/>
      <c r="AR54" s="19"/>
      <c r="AS54" s="19"/>
      <c r="AT54" s="19"/>
      <c r="AU54" s="19"/>
      <c r="AV54" s="19"/>
      <c r="AW54" s="19"/>
      <c r="AX54" s="19"/>
      <c r="AY54" s="19"/>
      <c r="AZ54" s="19"/>
      <c r="BA54" s="19"/>
      <c r="BB54" s="19"/>
      <c r="BC54" s="19"/>
      <c r="BD54" s="19"/>
      <c r="BE54" s="19"/>
      <c r="BF54" s="19"/>
      <c r="BG54" s="19"/>
      <c r="BH54" s="19"/>
      <c r="BI54" s="19"/>
      <c r="BJ54" s="19"/>
      <c r="BK54" s="19"/>
      <c r="BL54" s="19"/>
      <c r="BM54" s="19"/>
      <c r="BN54" s="19"/>
      <c r="BO54" s="19"/>
      <c r="BP54" s="19"/>
      <c r="BQ54" s="19"/>
      <c r="BR54" s="19"/>
      <c r="BS54" s="19"/>
      <c r="BT54" s="19"/>
      <c r="BU54" s="19"/>
      <c r="BV54" s="19"/>
      <c r="BW54" s="19"/>
      <c r="BX54" s="19"/>
      <c r="BY54" s="19"/>
      <c r="BZ54" s="19"/>
      <c r="CA54" s="19"/>
      <c r="CB54" s="19"/>
      <c r="CC54" s="19"/>
      <c r="CD54" s="19"/>
      <c r="CE54" s="19"/>
      <c r="CF54" s="19"/>
      <c r="CG54" s="19"/>
      <c r="CH54" s="19"/>
      <c r="CI54" s="19"/>
      <c r="CJ54" s="19"/>
      <c r="CK54" s="19"/>
      <c r="CL54" s="19"/>
      <c r="CM54" s="19"/>
      <c r="CN54" s="19"/>
      <c r="CO54" s="19"/>
      <c r="CP54" s="19"/>
      <c r="CQ54" s="19"/>
      <c r="CR54" s="19"/>
      <c r="CS54" s="19"/>
      <c r="CT54" s="19"/>
      <c r="CU54" s="19"/>
      <c r="CV54" s="19"/>
      <c r="CW54" s="19"/>
      <c r="CX54" s="19"/>
      <c r="CY54" s="19"/>
      <c r="CZ54" s="19"/>
      <c r="DA54" s="19"/>
      <c r="DB54" s="19"/>
      <c r="DC54" s="19"/>
      <c r="DD54" s="19"/>
      <c r="DE54" s="19"/>
      <c r="DF54" s="19"/>
      <c r="DG54" s="19"/>
      <c r="DH54" s="19"/>
      <c r="DI54" s="19"/>
      <c r="DJ54" s="19"/>
      <c r="DK54" s="19"/>
      <c r="DL54" s="19"/>
      <c r="DM54" s="19"/>
      <c r="DN54" s="19"/>
    </row>
    <row r="55" spans="1:118" s="16" customFormat="1" ht="15.95" customHeight="1">
      <c r="A55" s="19"/>
      <c r="B55" s="15" t="s">
        <v>431</v>
      </c>
      <c r="C55" s="15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  <c r="AG55" s="19"/>
      <c r="AH55" s="19"/>
      <c r="AI55" s="19"/>
      <c r="AJ55" s="19"/>
      <c r="AK55" s="19"/>
      <c r="AL55" s="19"/>
      <c r="AM55" s="19"/>
      <c r="AN55" s="19"/>
      <c r="AO55" s="19"/>
      <c r="AP55" s="19"/>
      <c r="AQ55" s="19"/>
      <c r="AR55" s="19"/>
      <c r="AS55" s="19"/>
      <c r="AT55" s="19">
        <v>50</v>
      </c>
      <c r="AU55" s="19">
        <v>20</v>
      </c>
      <c r="AV55" s="19">
        <v>20</v>
      </c>
      <c r="AW55" s="19"/>
      <c r="AX55" s="19">
        <v>3</v>
      </c>
      <c r="AY55" s="19">
        <v>2</v>
      </c>
      <c r="AZ55" s="19">
        <v>8</v>
      </c>
      <c r="BA55" s="19">
        <v>8</v>
      </c>
      <c r="BB55" s="19">
        <v>3</v>
      </c>
      <c r="BC55" s="19">
        <v>20</v>
      </c>
      <c r="BD55" s="19">
        <v>50</v>
      </c>
      <c r="BE55" s="19"/>
      <c r="BF55" s="19"/>
      <c r="BG55" s="19"/>
      <c r="BH55" s="19"/>
      <c r="BI55" s="19"/>
      <c r="BJ55" s="19"/>
      <c r="BK55" s="19"/>
      <c r="BL55" s="19"/>
      <c r="BM55" s="19"/>
      <c r="BN55" s="19"/>
      <c r="BO55" s="19">
        <v>5</v>
      </c>
      <c r="BP55" s="19">
        <v>1</v>
      </c>
      <c r="BQ55" s="19">
        <v>4</v>
      </c>
      <c r="BR55" s="19">
        <v>4</v>
      </c>
      <c r="BS55" s="19"/>
      <c r="BT55" s="19">
        <v>2</v>
      </c>
      <c r="BU55" s="19"/>
      <c r="BV55" s="19"/>
      <c r="BW55" s="19"/>
      <c r="BX55" s="19"/>
      <c r="BY55" s="19"/>
      <c r="BZ55" s="19"/>
      <c r="CA55" s="19"/>
      <c r="CB55" s="19"/>
      <c r="CC55" s="19"/>
      <c r="CD55" s="19"/>
      <c r="CE55" s="19"/>
      <c r="CF55" s="19"/>
      <c r="CG55" s="19"/>
      <c r="CH55" s="19"/>
      <c r="CI55" s="19"/>
      <c r="CJ55" s="19"/>
      <c r="CK55" s="19"/>
      <c r="CL55" s="19"/>
      <c r="CM55" s="19"/>
      <c r="CN55" s="19"/>
      <c r="CO55" s="19"/>
      <c r="CP55" s="19"/>
      <c r="CQ55" s="19"/>
      <c r="CR55" s="19"/>
      <c r="CS55" s="19"/>
      <c r="CT55" s="19"/>
      <c r="CU55" s="19"/>
      <c r="CV55" s="19"/>
      <c r="CW55" s="19"/>
      <c r="CX55" s="19"/>
      <c r="CY55" s="19"/>
      <c r="CZ55" s="19"/>
      <c r="DA55" s="19"/>
      <c r="DB55" s="19"/>
      <c r="DC55" s="19"/>
      <c r="DD55" s="19"/>
      <c r="DE55" s="19"/>
      <c r="DF55" s="19"/>
      <c r="DG55" s="19"/>
      <c r="DH55" s="19"/>
      <c r="DI55" s="19"/>
      <c r="DJ55" s="19"/>
      <c r="DK55" s="19"/>
      <c r="DL55" s="19"/>
      <c r="DM55" s="19"/>
      <c r="DN55" s="19"/>
    </row>
    <row r="56" spans="1:118" s="16" customFormat="1" ht="15.95" customHeight="1">
      <c r="A56" s="19"/>
      <c r="B56" s="15"/>
      <c r="C56" s="15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  <c r="AM56" s="19"/>
      <c r="AN56" s="19"/>
      <c r="AO56" s="19"/>
      <c r="AP56" s="19"/>
      <c r="AQ56" s="19"/>
      <c r="AR56" s="19"/>
      <c r="AS56" s="19"/>
      <c r="AT56" s="19"/>
      <c r="AU56" s="19"/>
      <c r="AV56" s="19"/>
      <c r="AW56" s="19"/>
      <c r="AX56" s="19"/>
      <c r="AY56" s="19"/>
      <c r="AZ56" s="19"/>
      <c r="BA56" s="19"/>
      <c r="BB56" s="19"/>
      <c r="BC56" s="19"/>
      <c r="BD56" s="19"/>
      <c r="BE56" s="19"/>
      <c r="BF56" s="19"/>
      <c r="BG56" s="19"/>
      <c r="BH56" s="19"/>
      <c r="BI56" s="19"/>
      <c r="BJ56" s="19"/>
      <c r="BK56" s="19"/>
      <c r="BL56" s="19"/>
      <c r="BM56" s="19"/>
      <c r="BN56" s="19"/>
      <c r="BO56" s="19"/>
      <c r="BP56" s="19"/>
      <c r="BQ56" s="19"/>
      <c r="BR56" s="19"/>
      <c r="BS56" s="19"/>
      <c r="BT56" s="19"/>
      <c r="BU56" s="19"/>
      <c r="BV56" s="19"/>
      <c r="BW56" s="19"/>
      <c r="BX56" s="19"/>
      <c r="BY56" s="19"/>
      <c r="BZ56" s="19"/>
      <c r="CA56" s="19"/>
      <c r="CB56" s="19"/>
      <c r="CC56" s="19"/>
      <c r="CD56" s="19"/>
      <c r="CE56" s="19"/>
      <c r="CF56" s="19"/>
      <c r="CG56" s="19"/>
      <c r="CH56" s="19"/>
      <c r="CI56" s="19"/>
      <c r="CJ56" s="19"/>
      <c r="CK56" s="19"/>
      <c r="CL56" s="19"/>
      <c r="CM56" s="19"/>
      <c r="CN56" s="19"/>
      <c r="CO56" s="19"/>
      <c r="CP56" s="19"/>
      <c r="CQ56" s="19"/>
      <c r="CR56" s="19"/>
      <c r="CS56" s="19"/>
      <c r="CT56" s="19"/>
      <c r="CU56" s="19"/>
      <c r="CV56" s="19"/>
      <c r="CW56" s="19"/>
      <c r="CX56" s="19"/>
      <c r="CY56" s="19"/>
      <c r="CZ56" s="19"/>
      <c r="DA56" s="19"/>
      <c r="DB56" s="19"/>
      <c r="DC56" s="19"/>
      <c r="DD56" s="19"/>
      <c r="DE56" s="19"/>
      <c r="DF56" s="19"/>
      <c r="DG56" s="19"/>
      <c r="DH56" s="19"/>
      <c r="DI56" s="19"/>
      <c r="DJ56" s="19"/>
      <c r="DK56" s="19"/>
      <c r="DL56" s="19"/>
      <c r="DM56" s="19"/>
      <c r="DN56" s="19"/>
    </row>
    <row r="57" spans="1:118" ht="15.95" customHeight="1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/>
      <c r="BG57" s="6"/>
      <c r="BH57" s="6"/>
      <c r="BI57" s="6"/>
      <c r="BJ57" s="6"/>
      <c r="BK57" s="6"/>
      <c r="BL57" s="6"/>
      <c r="BM57" s="6"/>
      <c r="BN57" s="6"/>
      <c r="BO57" s="6"/>
      <c r="BP57" s="6"/>
      <c r="BQ57" s="6"/>
      <c r="BR57" s="6"/>
      <c r="BS57" s="6"/>
      <c r="BT57" s="6"/>
      <c r="BU57" s="6"/>
      <c r="BV57" s="6"/>
      <c r="BW57" s="6"/>
      <c r="BX57" s="6"/>
      <c r="BY57" s="6"/>
      <c r="BZ57" s="6"/>
      <c r="CA57" s="6"/>
      <c r="CB57" s="6"/>
      <c r="CC57" s="6"/>
      <c r="CD57" s="6"/>
      <c r="CE57" s="6"/>
      <c r="CF57" s="6"/>
      <c r="CG57" s="6"/>
      <c r="CH57" s="6"/>
      <c r="CI57" s="6"/>
      <c r="CJ57" s="6"/>
      <c r="CK57" s="6"/>
      <c r="CL57" s="6"/>
      <c r="CM57" s="6"/>
      <c r="CN57" s="6"/>
      <c r="CO57" s="6"/>
      <c r="CP57" s="6"/>
      <c r="CQ57" s="6"/>
      <c r="CR57" s="6"/>
      <c r="CS57" s="6"/>
      <c r="CT57" s="6"/>
      <c r="CU57" s="6"/>
      <c r="CV57" s="6"/>
      <c r="CW57" s="6"/>
      <c r="CX57" s="6"/>
      <c r="CY57" s="6"/>
      <c r="CZ57" s="6"/>
      <c r="DA57" s="6"/>
      <c r="DB57" s="6"/>
      <c r="DC57" s="6"/>
      <c r="DD57" s="6"/>
      <c r="DE57" s="6"/>
      <c r="DF57" s="6"/>
      <c r="DG57" s="6"/>
      <c r="DH57" s="6"/>
      <c r="DI57" s="6"/>
      <c r="DJ57" s="6"/>
      <c r="DK57" s="6"/>
      <c r="DL57" s="6"/>
      <c r="DM57" s="6"/>
      <c r="DN57" s="6"/>
    </row>
    <row r="58" spans="1:118" s="17" customFormat="1" ht="15.95" customHeight="1">
      <c r="A58" s="21"/>
      <c r="B58" s="21" t="s">
        <v>439</v>
      </c>
      <c r="C58" s="21"/>
      <c r="D58" s="21">
        <f>SUM(D7:D57)</f>
        <v>262</v>
      </c>
      <c r="E58" s="21">
        <f t="shared" ref="E58:AG58" si="0">SUM(E7:E57)</f>
        <v>48</v>
      </c>
      <c r="F58" s="21">
        <f t="shared" si="0"/>
        <v>83</v>
      </c>
      <c r="G58" s="21">
        <f t="shared" si="0"/>
        <v>460</v>
      </c>
      <c r="H58" s="21">
        <f t="shared" si="0"/>
        <v>92</v>
      </c>
      <c r="I58" s="21">
        <f t="shared" si="0"/>
        <v>14</v>
      </c>
      <c r="J58" s="21">
        <f t="shared" si="0"/>
        <v>134</v>
      </c>
      <c r="K58" s="21">
        <f t="shared" si="0"/>
        <v>6</v>
      </c>
      <c r="L58" s="21">
        <f t="shared" si="0"/>
        <v>17</v>
      </c>
      <c r="M58" s="21">
        <f t="shared" si="0"/>
        <v>17</v>
      </c>
      <c r="N58" s="21">
        <f t="shared" si="0"/>
        <v>3.8</v>
      </c>
      <c r="O58" s="21">
        <f t="shared" si="0"/>
        <v>404</v>
      </c>
      <c r="P58" s="21">
        <f t="shared" si="0"/>
        <v>134</v>
      </c>
      <c r="Q58" s="21">
        <f t="shared" si="0"/>
        <v>17</v>
      </c>
      <c r="R58" s="21">
        <f t="shared" si="0"/>
        <v>30</v>
      </c>
      <c r="S58" s="21">
        <f t="shared" si="0"/>
        <v>78</v>
      </c>
      <c r="T58" s="21">
        <f t="shared" si="0"/>
        <v>6</v>
      </c>
      <c r="U58" s="21">
        <f t="shared" si="0"/>
        <v>16</v>
      </c>
      <c r="V58" s="21">
        <f t="shared" si="0"/>
        <v>3</v>
      </c>
      <c r="W58" s="21">
        <f t="shared" si="0"/>
        <v>3</v>
      </c>
      <c r="X58" s="21">
        <f t="shared" si="0"/>
        <v>0.89999999999999991</v>
      </c>
      <c r="Y58" s="21">
        <f t="shared" si="0"/>
        <v>56</v>
      </c>
      <c r="Z58" s="21">
        <f t="shared" si="0"/>
        <v>68</v>
      </c>
      <c r="AA58" s="21">
        <f t="shared" si="0"/>
        <v>8</v>
      </c>
      <c r="AB58" s="21">
        <f t="shared" si="0"/>
        <v>3</v>
      </c>
      <c r="AC58" s="21">
        <f t="shared" si="0"/>
        <v>2</v>
      </c>
      <c r="AD58" s="21">
        <f t="shared" si="0"/>
        <v>44</v>
      </c>
      <c r="AE58" s="21">
        <f t="shared" si="0"/>
        <v>6</v>
      </c>
      <c r="AF58" s="21">
        <f t="shared" si="0"/>
        <v>26</v>
      </c>
      <c r="AG58" s="21">
        <f t="shared" si="0"/>
        <v>3</v>
      </c>
      <c r="AH58" s="21">
        <f t="shared" ref="AH58:AN58" si="1">SUM(AH7:AH57)</f>
        <v>3</v>
      </c>
      <c r="AI58" s="21">
        <f t="shared" si="1"/>
        <v>9</v>
      </c>
      <c r="AJ58" s="21">
        <f t="shared" si="1"/>
        <v>9</v>
      </c>
      <c r="AK58" s="21">
        <f t="shared" si="1"/>
        <v>0.79999999999999993</v>
      </c>
      <c r="AL58" s="21">
        <f t="shared" si="1"/>
        <v>40</v>
      </c>
      <c r="AM58" s="21">
        <f t="shared" si="1"/>
        <v>28</v>
      </c>
      <c r="AN58" s="21">
        <f t="shared" si="1"/>
        <v>6</v>
      </c>
      <c r="AO58" s="21">
        <f t="shared" ref="AO58:BS58" si="2">SUM(AO7:AO57)</f>
        <v>12</v>
      </c>
      <c r="AP58" s="21">
        <f t="shared" si="2"/>
        <v>2</v>
      </c>
      <c r="AQ58" s="21">
        <f t="shared" si="2"/>
        <v>5</v>
      </c>
      <c r="AR58" s="21">
        <f t="shared" si="2"/>
        <v>0.2</v>
      </c>
      <c r="AS58" s="21">
        <f t="shared" si="2"/>
        <v>8</v>
      </c>
      <c r="AT58" s="21">
        <f t="shared" si="2"/>
        <v>150</v>
      </c>
      <c r="AU58" s="21">
        <f t="shared" si="2"/>
        <v>45</v>
      </c>
      <c r="AV58" s="21">
        <f t="shared" si="2"/>
        <v>70</v>
      </c>
      <c r="AW58" s="21">
        <f t="shared" si="2"/>
        <v>6</v>
      </c>
      <c r="AX58" s="21">
        <f t="shared" si="2"/>
        <v>8</v>
      </c>
      <c r="AY58" s="21">
        <f t="shared" si="2"/>
        <v>2</v>
      </c>
      <c r="AZ58" s="21">
        <f t="shared" si="2"/>
        <v>12</v>
      </c>
      <c r="BA58" s="21">
        <f t="shared" si="2"/>
        <v>12</v>
      </c>
      <c r="BB58" s="21">
        <f t="shared" si="2"/>
        <v>4.5</v>
      </c>
      <c r="BC58" s="21">
        <f t="shared" si="2"/>
        <v>70</v>
      </c>
      <c r="BD58" s="21">
        <f t="shared" si="2"/>
        <v>82</v>
      </c>
      <c r="BE58" s="21">
        <f t="shared" si="2"/>
        <v>8</v>
      </c>
      <c r="BF58" s="21">
        <f t="shared" si="2"/>
        <v>3</v>
      </c>
      <c r="BG58" s="21">
        <f t="shared" si="2"/>
        <v>6</v>
      </c>
      <c r="BH58" s="21">
        <f t="shared" si="2"/>
        <v>4</v>
      </c>
      <c r="BI58" s="21">
        <f t="shared" si="2"/>
        <v>14</v>
      </c>
      <c r="BJ58" s="21">
        <f t="shared" si="2"/>
        <v>5</v>
      </c>
      <c r="BK58" s="21">
        <f t="shared" si="2"/>
        <v>1</v>
      </c>
      <c r="BL58" s="21">
        <f t="shared" si="2"/>
        <v>1</v>
      </c>
      <c r="BM58" s="21">
        <f t="shared" si="2"/>
        <v>7</v>
      </c>
      <c r="BN58" s="21">
        <f t="shared" si="2"/>
        <v>2</v>
      </c>
      <c r="BO58" s="21">
        <f t="shared" si="2"/>
        <v>17</v>
      </c>
      <c r="BP58" s="21">
        <f t="shared" si="2"/>
        <v>1</v>
      </c>
      <c r="BQ58" s="21">
        <f t="shared" si="2"/>
        <v>8</v>
      </c>
      <c r="BR58" s="21">
        <f t="shared" si="2"/>
        <v>8</v>
      </c>
      <c r="BS58" s="21">
        <f t="shared" si="2"/>
        <v>3</v>
      </c>
      <c r="BT58" s="21">
        <f t="shared" ref="BT58:CR58" si="3">SUM(BT7:BT57)</f>
        <v>2.4</v>
      </c>
      <c r="BU58" s="21">
        <f t="shared" si="3"/>
        <v>23</v>
      </c>
      <c r="BV58" s="21">
        <f t="shared" si="3"/>
        <v>4</v>
      </c>
      <c r="BW58" s="21">
        <f t="shared" si="3"/>
        <v>2</v>
      </c>
      <c r="BX58" s="21">
        <f t="shared" si="3"/>
        <v>2</v>
      </c>
      <c r="BY58" s="21">
        <f t="shared" si="3"/>
        <v>20</v>
      </c>
      <c r="BZ58" s="21">
        <f t="shared" si="3"/>
        <v>1</v>
      </c>
      <c r="CA58" s="21">
        <f t="shared" si="3"/>
        <v>0.1</v>
      </c>
      <c r="CB58" s="21">
        <f t="shared" si="3"/>
        <v>2</v>
      </c>
      <c r="CC58" s="21">
        <f t="shared" si="3"/>
        <v>20</v>
      </c>
      <c r="CD58" s="21">
        <f t="shared" si="3"/>
        <v>4</v>
      </c>
      <c r="CE58" s="21">
        <f t="shared" si="3"/>
        <v>6</v>
      </c>
      <c r="CF58" s="21">
        <f t="shared" si="3"/>
        <v>2</v>
      </c>
      <c r="CG58" s="21">
        <f t="shared" si="3"/>
        <v>17</v>
      </c>
      <c r="CH58" s="21">
        <f t="shared" si="3"/>
        <v>6</v>
      </c>
      <c r="CI58" s="21">
        <f t="shared" si="3"/>
        <v>3</v>
      </c>
      <c r="CJ58" s="21">
        <f t="shared" si="3"/>
        <v>6</v>
      </c>
      <c r="CK58" s="21">
        <f t="shared" si="3"/>
        <v>3</v>
      </c>
      <c r="CL58" s="21">
        <f t="shared" si="3"/>
        <v>6</v>
      </c>
      <c r="CM58" s="21">
        <f t="shared" si="3"/>
        <v>6</v>
      </c>
      <c r="CN58" s="21">
        <f t="shared" si="3"/>
        <v>3</v>
      </c>
      <c r="CO58" s="21">
        <f t="shared" si="3"/>
        <v>3</v>
      </c>
      <c r="CP58" s="21">
        <f t="shared" si="3"/>
        <v>4</v>
      </c>
      <c r="CQ58" s="21">
        <f t="shared" si="3"/>
        <v>18</v>
      </c>
      <c r="CR58" s="21">
        <f t="shared" si="3"/>
        <v>8</v>
      </c>
      <c r="CS58" s="21">
        <f t="shared" ref="CS58:CZ58" si="4">SUM(CS7:CS57)</f>
        <v>6</v>
      </c>
      <c r="CT58" s="21">
        <f t="shared" si="4"/>
        <v>1</v>
      </c>
      <c r="CU58" s="21">
        <f t="shared" si="4"/>
        <v>3</v>
      </c>
      <c r="CV58" s="21">
        <f t="shared" si="4"/>
        <v>1</v>
      </c>
      <c r="CW58" s="21">
        <f t="shared" si="4"/>
        <v>1</v>
      </c>
      <c r="CX58" s="21">
        <f t="shared" si="4"/>
        <v>1</v>
      </c>
      <c r="CY58" s="21">
        <f t="shared" si="4"/>
        <v>2</v>
      </c>
      <c r="CZ58" s="21">
        <f t="shared" si="4"/>
        <v>4</v>
      </c>
      <c r="DA58" s="21">
        <f t="shared" ref="DA58:DN58" si="5">SUM(DA7:DA57)</f>
        <v>24</v>
      </c>
      <c r="DB58" s="21">
        <f t="shared" si="5"/>
        <v>3</v>
      </c>
      <c r="DC58" s="21">
        <f t="shared" si="5"/>
        <v>6</v>
      </c>
      <c r="DD58" s="21">
        <f t="shared" si="5"/>
        <v>2</v>
      </c>
      <c r="DE58" s="21">
        <f t="shared" si="5"/>
        <v>3</v>
      </c>
      <c r="DF58" s="21">
        <f t="shared" si="5"/>
        <v>6</v>
      </c>
      <c r="DG58" s="21">
        <f t="shared" si="5"/>
        <v>6</v>
      </c>
      <c r="DH58" s="21">
        <f t="shared" si="5"/>
        <v>56</v>
      </c>
      <c r="DI58" s="21">
        <f t="shared" si="5"/>
        <v>9</v>
      </c>
      <c r="DJ58" s="21">
        <f t="shared" si="5"/>
        <v>18</v>
      </c>
      <c r="DK58" s="21">
        <f t="shared" si="5"/>
        <v>3</v>
      </c>
      <c r="DL58" s="21">
        <f t="shared" si="5"/>
        <v>9</v>
      </c>
      <c r="DM58" s="21">
        <f t="shared" si="5"/>
        <v>18</v>
      </c>
      <c r="DN58" s="21">
        <f t="shared" si="5"/>
        <v>24</v>
      </c>
    </row>
  </sheetData>
  <mergeCells count="13">
    <mergeCell ref="A1:DN1"/>
    <mergeCell ref="D2:DN2"/>
    <mergeCell ref="D3:O3"/>
    <mergeCell ref="P3:Y3"/>
    <mergeCell ref="Z3:AL3"/>
    <mergeCell ref="AM3:AS3"/>
    <mergeCell ref="AT3:BC3"/>
    <mergeCell ref="BD3:BU3"/>
    <mergeCell ref="BV3:CB3"/>
    <mergeCell ref="CC3:CQ3"/>
    <mergeCell ref="CR3:CZ3"/>
    <mergeCell ref="DA3:DG3"/>
    <mergeCell ref="DH3:DN3"/>
  </mergeCells>
  <phoneticPr fontId="29" type="noConversion"/>
  <pageMargins left="0.75" right="0.75" top="1" bottom="1" header="0.51" footer="0.51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view="pageBreakPreview" topLeftCell="A10" zoomScaleNormal="100" zoomScaleSheetLayoutView="100" workbookViewId="0">
      <selection activeCell="C31" sqref="C31"/>
    </sheetView>
  </sheetViews>
  <sheetFormatPr defaultColWidth="8.625" defaultRowHeight="14.25"/>
  <cols>
    <col min="2" max="2" width="10.5" customWidth="1"/>
    <col min="3" max="3" width="16.625" customWidth="1"/>
  </cols>
  <sheetData>
    <row r="1" spans="1:6" ht="16.5">
      <c r="A1" s="61" t="s">
        <v>0</v>
      </c>
      <c r="B1" s="61"/>
      <c r="C1" s="61"/>
      <c r="D1" s="61"/>
      <c r="E1" s="61"/>
      <c r="F1" s="61"/>
    </row>
    <row r="2" spans="1:6">
      <c r="A2" s="1" t="s">
        <v>1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</row>
    <row r="3" spans="1:6">
      <c r="A3" s="6"/>
      <c r="B3" s="8" t="s">
        <v>229</v>
      </c>
      <c r="C3" s="10"/>
      <c r="D3" s="1"/>
      <c r="E3" s="1"/>
      <c r="F3" s="6"/>
    </row>
    <row r="4" spans="1:6">
      <c r="A4" s="4">
        <v>1</v>
      </c>
      <c r="B4" s="5" t="s">
        <v>230</v>
      </c>
      <c r="C4" s="5" t="s">
        <v>231</v>
      </c>
      <c r="D4" s="4" t="s">
        <v>150</v>
      </c>
      <c r="E4" s="4">
        <v>101</v>
      </c>
      <c r="F4" s="4" t="s">
        <v>232</v>
      </c>
    </row>
    <row r="5" spans="1:6">
      <c r="A5" s="4">
        <v>2</v>
      </c>
      <c r="B5" s="5" t="s">
        <v>233</v>
      </c>
      <c r="C5" s="5" t="s">
        <v>234</v>
      </c>
      <c r="D5" s="4" t="s">
        <v>235</v>
      </c>
      <c r="E5" s="4">
        <v>27</v>
      </c>
      <c r="F5" s="4" t="s">
        <v>232</v>
      </c>
    </row>
    <row r="6" spans="1:6">
      <c r="A6" s="4">
        <v>3</v>
      </c>
      <c r="B6" s="5" t="s">
        <v>236</v>
      </c>
      <c r="C6" s="5" t="s">
        <v>237</v>
      </c>
      <c r="D6" s="4" t="s">
        <v>150</v>
      </c>
      <c r="E6" s="4">
        <v>48</v>
      </c>
      <c r="F6" s="4" t="s">
        <v>232</v>
      </c>
    </row>
    <row r="7" spans="1:6" ht="27">
      <c r="A7" s="4">
        <v>4</v>
      </c>
      <c r="B7" s="5" t="s">
        <v>238</v>
      </c>
      <c r="C7" s="5" t="s">
        <v>239</v>
      </c>
      <c r="D7" s="4" t="s">
        <v>240</v>
      </c>
      <c r="E7" s="4">
        <v>2</v>
      </c>
      <c r="F7" s="4" t="s">
        <v>232</v>
      </c>
    </row>
    <row r="8" spans="1:6" ht="40.5">
      <c r="A8" s="4">
        <v>5</v>
      </c>
      <c r="B8" s="5" t="s">
        <v>241</v>
      </c>
      <c r="C8" s="5" t="s">
        <v>242</v>
      </c>
      <c r="D8" s="4" t="s">
        <v>153</v>
      </c>
      <c r="E8" s="4">
        <v>27</v>
      </c>
      <c r="F8" s="4" t="s">
        <v>232</v>
      </c>
    </row>
    <row r="9" spans="1:6" ht="40.5">
      <c r="A9" s="4">
        <v>6</v>
      </c>
      <c r="B9" s="5" t="s">
        <v>243</v>
      </c>
      <c r="C9" s="5" t="s">
        <v>239</v>
      </c>
      <c r="D9" s="4" t="s">
        <v>240</v>
      </c>
      <c r="E9" s="4">
        <v>12</v>
      </c>
      <c r="F9" s="4" t="s">
        <v>244</v>
      </c>
    </row>
    <row r="10" spans="1:6">
      <c r="A10" s="4">
        <v>7</v>
      </c>
      <c r="B10" s="5" t="s">
        <v>245</v>
      </c>
      <c r="C10" s="5" t="s">
        <v>246</v>
      </c>
      <c r="D10" s="4" t="s">
        <v>18</v>
      </c>
      <c r="E10" s="4">
        <v>108</v>
      </c>
      <c r="F10" s="4" t="s">
        <v>232</v>
      </c>
    </row>
    <row r="11" spans="1:6">
      <c r="A11" s="4">
        <v>8</v>
      </c>
      <c r="B11" s="5" t="s">
        <v>247</v>
      </c>
      <c r="C11" s="5" t="s">
        <v>248</v>
      </c>
      <c r="D11" s="4" t="s">
        <v>18</v>
      </c>
      <c r="E11" s="4">
        <v>108</v>
      </c>
      <c r="F11" s="4" t="s">
        <v>232</v>
      </c>
    </row>
    <row r="12" spans="1:6">
      <c r="A12" s="4">
        <v>9</v>
      </c>
      <c r="B12" s="5" t="s">
        <v>247</v>
      </c>
      <c r="C12" s="5" t="s">
        <v>249</v>
      </c>
      <c r="D12" s="4" t="s">
        <v>18</v>
      </c>
      <c r="E12" s="4">
        <v>88</v>
      </c>
      <c r="F12" s="4" t="s">
        <v>232</v>
      </c>
    </row>
    <row r="13" spans="1:6">
      <c r="A13" s="4">
        <v>10</v>
      </c>
      <c r="B13" s="5" t="s">
        <v>250</v>
      </c>
      <c r="C13" s="5" t="s">
        <v>251</v>
      </c>
      <c r="D13" s="4" t="s">
        <v>240</v>
      </c>
      <c r="E13" s="4">
        <v>35</v>
      </c>
      <c r="F13" s="4" t="s">
        <v>232</v>
      </c>
    </row>
    <row r="14" spans="1:6" ht="27">
      <c r="A14" s="4">
        <v>11</v>
      </c>
      <c r="B14" s="5" t="s">
        <v>252</v>
      </c>
      <c r="C14" s="5" t="s">
        <v>253</v>
      </c>
      <c r="D14" s="4" t="s">
        <v>150</v>
      </c>
      <c r="E14" s="4">
        <v>18</v>
      </c>
      <c r="F14" s="4" t="s">
        <v>254</v>
      </c>
    </row>
    <row r="15" spans="1:6" ht="27">
      <c r="A15" s="4">
        <v>12</v>
      </c>
      <c r="B15" s="5" t="s">
        <v>255</v>
      </c>
      <c r="C15" s="5" t="s">
        <v>256</v>
      </c>
      <c r="D15" s="4" t="s">
        <v>150</v>
      </c>
      <c r="E15" s="4">
        <v>24</v>
      </c>
      <c r="F15" s="4" t="s">
        <v>254</v>
      </c>
    </row>
    <row r="16" spans="1:6">
      <c r="A16" s="4">
        <v>13</v>
      </c>
      <c r="B16" s="5" t="s">
        <v>440</v>
      </c>
      <c r="C16" s="5" t="s">
        <v>17</v>
      </c>
      <c r="D16" s="4" t="s">
        <v>150</v>
      </c>
      <c r="E16" s="4">
        <v>55</v>
      </c>
      <c r="F16" s="4" t="s">
        <v>232</v>
      </c>
    </row>
    <row r="17" spans="1:6">
      <c r="A17" s="4">
        <v>14</v>
      </c>
      <c r="B17" s="5" t="s">
        <v>258</v>
      </c>
      <c r="C17" s="5" t="s">
        <v>259</v>
      </c>
      <c r="D17" s="4" t="s">
        <v>150</v>
      </c>
      <c r="E17" s="4">
        <v>24</v>
      </c>
      <c r="F17" s="4" t="s">
        <v>260</v>
      </c>
    </row>
    <row r="18" spans="1:6">
      <c r="A18" s="4">
        <v>15</v>
      </c>
      <c r="B18" s="5" t="s">
        <v>233</v>
      </c>
      <c r="C18" s="5" t="s">
        <v>234</v>
      </c>
      <c r="D18" s="4" t="s">
        <v>235</v>
      </c>
      <c r="E18" s="4">
        <v>4</v>
      </c>
      <c r="F18" s="4" t="s">
        <v>260</v>
      </c>
    </row>
    <row r="19" spans="1:6" ht="40.5">
      <c r="A19" s="4">
        <v>16</v>
      </c>
      <c r="B19" s="5" t="s">
        <v>241</v>
      </c>
      <c r="C19" s="5" t="s">
        <v>242</v>
      </c>
      <c r="D19" s="4" t="s">
        <v>153</v>
      </c>
      <c r="E19" s="4">
        <v>4</v>
      </c>
      <c r="F19" s="4" t="s">
        <v>260</v>
      </c>
    </row>
    <row r="20" spans="1:6">
      <c r="A20" s="4">
        <v>17</v>
      </c>
      <c r="B20" s="5" t="s">
        <v>261</v>
      </c>
      <c r="C20" s="5" t="s">
        <v>262</v>
      </c>
      <c r="D20" s="4" t="s">
        <v>150</v>
      </c>
      <c r="E20" s="4">
        <v>60</v>
      </c>
      <c r="F20" s="4" t="s">
        <v>260</v>
      </c>
    </row>
    <row r="21" spans="1:6">
      <c r="A21" s="4">
        <v>18</v>
      </c>
      <c r="B21" s="5" t="s">
        <v>263</v>
      </c>
      <c r="C21" s="5" t="s">
        <v>264</v>
      </c>
      <c r="D21" s="4" t="s">
        <v>150</v>
      </c>
      <c r="E21" s="4">
        <v>72</v>
      </c>
      <c r="F21" s="4" t="s">
        <v>260</v>
      </c>
    </row>
    <row r="22" spans="1:6" ht="40.5">
      <c r="A22" s="4">
        <v>19</v>
      </c>
      <c r="B22" s="5" t="s">
        <v>115</v>
      </c>
      <c r="C22" s="5" t="s">
        <v>265</v>
      </c>
      <c r="D22" s="4" t="s">
        <v>119</v>
      </c>
      <c r="E22" s="4">
        <v>1</v>
      </c>
      <c r="F22" s="4" t="s">
        <v>260</v>
      </c>
    </row>
    <row r="23" spans="1:6" ht="40.5">
      <c r="A23" s="4">
        <v>20</v>
      </c>
      <c r="B23" s="5" t="s">
        <v>115</v>
      </c>
      <c r="C23" s="5" t="s">
        <v>266</v>
      </c>
      <c r="D23" s="4" t="s">
        <v>119</v>
      </c>
      <c r="E23" s="4">
        <v>2</v>
      </c>
      <c r="F23" s="4" t="s">
        <v>260</v>
      </c>
    </row>
    <row r="24" spans="1:6">
      <c r="A24" s="4">
        <v>21</v>
      </c>
      <c r="B24" s="5" t="s">
        <v>252</v>
      </c>
      <c r="C24" s="5" t="s">
        <v>267</v>
      </c>
      <c r="D24" s="4" t="s">
        <v>150</v>
      </c>
      <c r="E24" s="4">
        <v>24</v>
      </c>
      <c r="F24" s="4" t="s">
        <v>268</v>
      </c>
    </row>
    <row r="25" spans="1:6" ht="27">
      <c r="A25" s="4">
        <v>22</v>
      </c>
      <c r="B25" s="5" t="s">
        <v>269</v>
      </c>
      <c r="C25" s="5" t="s">
        <v>270</v>
      </c>
      <c r="D25" s="4" t="s">
        <v>271</v>
      </c>
      <c r="E25" s="4">
        <v>1</v>
      </c>
      <c r="F25" s="4"/>
    </row>
    <row r="26" spans="1:6">
      <c r="A26" s="4"/>
      <c r="B26" s="14" t="s">
        <v>272</v>
      </c>
      <c r="C26" s="5"/>
      <c r="D26" s="4"/>
      <c r="E26" s="4"/>
      <c r="F26" s="4"/>
    </row>
    <row r="27" spans="1:6" ht="40.5">
      <c r="A27" s="4">
        <v>1</v>
      </c>
      <c r="B27" s="5" t="s">
        <v>241</v>
      </c>
      <c r="C27" s="5" t="s">
        <v>273</v>
      </c>
      <c r="D27" s="4" t="s">
        <v>153</v>
      </c>
      <c r="E27" s="4">
        <v>1</v>
      </c>
      <c r="F27" s="4" t="s">
        <v>274</v>
      </c>
    </row>
    <row r="28" spans="1:6" ht="40.5">
      <c r="A28" s="4">
        <v>2</v>
      </c>
      <c r="B28" s="15" t="s">
        <v>275</v>
      </c>
      <c r="C28" s="5" t="s">
        <v>276</v>
      </c>
      <c r="D28" s="4" t="s">
        <v>150</v>
      </c>
      <c r="E28" s="4">
        <v>18</v>
      </c>
      <c r="F28" s="4" t="s">
        <v>212</v>
      </c>
    </row>
    <row r="29" spans="1:6">
      <c r="A29" s="4">
        <v>3</v>
      </c>
      <c r="B29" s="15" t="s">
        <v>441</v>
      </c>
      <c r="C29" s="5" t="s">
        <v>442</v>
      </c>
      <c r="D29" s="4" t="s">
        <v>240</v>
      </c>
      <c r="E29" s="4">
        <v>8</v>
      </c>
      <c r="F29" s="4" t="s">
        <v>212</v>
      </c>
    </row>
  </sheetData>
  <mergeCells count="1">
    <mergeCell ref="A1:F1"/>
  </mergeCells>
  <phoneticPr fontId="29" type="noConversion"/>
  <pageMargins left="0.75" right="0.75" top="1" bottom="1" header="0.51" footer="0.51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view="pageBreakPreview" zoomScaleNormal="100" zoomScaleSheetLayoutView="100" workbookViewId="0">
      <selection activeCell="D26" sqref="D26"/>
    </sheetView>
  </sheetViews>
  <sheetFormatPr defaultColWidth="8.625" defaultRowHeight="14.25"/>
  <sheetData>
    <row r="1" spans="1:6" ht="16.5">
      <c r="A1" s="61" t="s">
        <v>0</v>
      </c>
      <c r="B1" s="61"/>
      <c r="C1" s="61"/>
      <c r="D1" s="61"/>
      <c r="E1" s="61"/>
      <c r="F1" s="61"/>
    </row>
    <row r="2" spans="1:6" ht="27">
      <c r="A2" s="1" t="s">
        <v>1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</row>
    <row r="3" spans="1:6" ht="27">
      <c r="A3" s="4">
        <v>1</v>
      </c>
      <c r="B3" s="5" t="s">
        <v>443</v>
      </c>
      <c r="C3" s="5" t="s">
        <v>291</v>
      </c>
      <c r="D3" s="4" t="s">
        <v>280</v>
      </c>
      <c r="E3" s="4">
        <v>1.8</v>
      </c>
      <c r="F3" s="4" t="s">
        <v>444</v>
      </c>
    </row>
    <row r="4" spans="1:6" ht="27">
      <c r="A4" s="4">
        <v>2</v>
      </c>
      <c r="B4" s="5" t="s">
        <v>283</v>
      </c>
      <c r="C4" s="5" t="s">
        <v>284</v>
      </c>
      <c r="D4" s="4" t="s">
        <v>280</v>
      </c>
      <c r="E4" s="4">
        <v>1</v>
      </c>
      <c r="F4" s="4" t="s">
        <v>285</v>
      </c>
    </row>
    <row r="5" spans="1:6" ht="27">
      <c r="A5" s="4">
        <v>3</v>
      </c>
      <c r="B5" s="5" t="s">
        <v>293</v>
      </c>
      <c r="C5" s="5" t="s">
        <v>294</v>
      </c>
      <c r="D5" s="4" t="s">
        <v>240</v>
      </c>
      <c r="E5" s="4">
        <v>3</v>
      </c>
      <c r="F5" s="4" t="s">
        <v>295</v>
      </c>
    </row>
    <row r="6" spans="1:6" ht="27">
      <c r="A6" s="4">
        <v>4</v>
      </c>
      <c r="B6" s="5" t="s">
        <v>296</v>
      </c>
      <c r="C6" s="5" t="s">
        <v>259</v>
      </c>
      <c r="D6" s="4" t="s">
        <v>150</v>
      </c>
      <c r="E6" s="4">
        <v>3</v>
      </c>
      <c r="F6" s="4" t="s">
        <v>297</v>
      </c>
    </row>
    <row r="7" spans="1:6">
      <c r="A7" s="4">
        <v>5</v>
      </c>
      <c r="B7" s="5" t="s">
        <v>255</v>
      </c>
      <c r="C7" s="5" t="s">
        <v>298</v>
      </c>
      <c r="D7" s="4" t="s">
        <v>150</v>
      </c>
      <c r="E7" s="4">
        <v>24</v>
      </c>
      <c r="F7" s="4" t="s">
        <v>297</v>
      </c>
    </row>
    <row r="8" spans="1:6" ht="27">
      <c r="A8" s="4">
        <v>6</v>
      </c>
      <c r="B8" s="5" t="s">
        <v>299</v>
      </c>
      <c r="C8" s="5" t="s">
        <v>300</v>
      </c>
      <c r="D8" s="4" t="s">
        <v>150</v>
      </c>
      <c r="E8" s="4">
        <v>80</v>
      </c>
      <c r="F8" s="4" t="s">
        <v>297</v>
      </c>
    </row>
    <row r="9" spans="1:6" ht="27">
      <c r="A9" s="4">
        <v>7</v>
      </c>
      <c r="B9" s="5" t="s">
        <v>301</v>
      </c>
      <c r="C9" s="5" t="s">
        <v>17</v>
      </c>
      <c r="D9" s="4" t="s">
        <v>18</v>
      </c>
      <c r="E9" s="4">
        <v>2</v>
      </c>
      <c r="F9" s="4" t="s">
        <v>302</v>
      </c>
    </row>
  </sheetData>
  <mergeCells count="1">
    <mergeCell ref="A1:F1"/>
  </mergeCells>
  <phoneticPr fontId="29" type="noConversion"/>
  <pageMargins left="0.75" right="0.75" top="1" bottom="1" header="0.51" footer="0.51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1"/>
  <sheetViews>
    <sheetView view="pageBreakPreview" topLeftCell="A37" zoomScaleNormal="100" zoomScaleSheetLayoutView="100" workbookViewId="0">
      <selection activeCell="A19" sqref="A19:F41"/>
    </sheetView>
  </sheetViews>
  <sheetFormatPr defaultColWidth="8.625" defaultRowHeight="14.25"/>
  <sheetData>
    <row r="1" spans="1:7" ht="16.5">
      <c r="A1" s="61" t="s">
        <v>0</v>
      </c>
      <c r="B1" s="61"/>
      <c r="C1" s="61"/>
      <c r="D1" s="61"/>
      <c r="E1" s="61"/>
      <c r="F1" s="61"/>
      <c r="G1" s="61"/>
    </row>
    <row r="2" spans="1:7" ht="27">
      <c r="A2" s="1" t="s">
        <v>1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8</v>
      </c>
      <c r="G2" s="1" t="s">
        <v>445</v>
      </c>
    </row>
    <row r="3" spans="1:7">
      <c r="A3" s="6"/>
      <c r="B3" s="8" t="s">
        <v>303</v>
      </c>
      <c r="C3" s="9"/>
      <c r="D3" s="4"/>
      <c r="E3" s="4"/>
      <c r="F3" s="10"/>
      <c r="G3" s="10"/>
    </row>
    <row r="4" spans="1:7">
      <c r="A4" s="1"/>
      <c r="B4" s="11" t="s">
        <v>304</v>
      </c>
      <c r="C4" s="1"/>
      <c r="D4" s="1"/>
      <c r="E4" s="1"/>
      <c r="F4" s="1"/>
      <c r="G4" s="1"/>
    </row>
    <row r="5" spans="1:7" ht="40.5">
      <c r="A5" s="4">
        <v>1</v>
      </c>
      <c r="B5" s="5" t="s">
        <v>305</v>
      </c>
      <c r="C5" s="5" t="s">
        <v>306</v>
      </c>
      <c r="D5" s="4" t="s">
        <v>18</v>
      </c>
      <c r="E5" s="12">
        <v>4</v>
      </c>
      <c r="F5" s="4" t="s">
        <v>307</v>
      </c>
      <c r="G5" s="4" t="s">
        <v>308</v>
      </c>
    </row>
    <row r="6" spans="1:7">
      <c r="A6" s="4">
        <v>2</v>
      </c>
      <c r="B6" s="5" t="s">
        <v>311</v>
      </c>
      <c r="C6" s="5" t="s">
        <v>17</v>
      </c>
      <c r="D6" s="4" t="s">
        <v>18</v>
      </c>
      <c r="E6" s="4">
        <v>1</v>
      </c>
      <c r="F6" s="4" t="s">
        <v>312</v>
      </c>
      <c r="G6" s="4" t="s">
        <v>353</v>
      </c>
    </row>
    <row r="7" spans="1:7">
      <c r="A7" s="6"/>
      <c r="B7" s="11" t="s">
        <v>10</v>
      </c>
      <c r="C7" s="9"/>
      <c r="D7" s="4"/>
      <c r="E7" s="4"/>
      <c r="F7" s="10"/>
      <c r="G7" s="10"/>
    </row>
    <row r="8" spans="1:7" ht="40.5">
      <c r="A8" s="4">
        <v>1</v>
      </c>
      <c r="B8" s="5" t="s">
        <v>318</v>
      </c>
      <c r="C8" s="5">
        <v>101</v>
      </c>
      <c r="D8" s="4" t="s">
        <v>14</v>
      </c>
      <c r="E8" s="4">
        <v>1</v>
      </c>
      <c r="F8" s="4" t="s">
        <v>319</v>
      </c>
      <c r="G8" s="4" t="s">
        <v>320</v>
      </c>
    </row>
    <row r="9" spans="1:7" ht="54">
      <c r="A9" s="4">
        <v>2</v>
      </c>
      <c r="B9" s="5" t="s">
        <v>318</v>
      </c>
      <c r="C9" s="5">
        <v>102</v>
      </c>
      <c r="D9" s="4" t="s">
        <v>14</v>
      </c>
      <c r="E9" s="4">
        <v>1</v>
      </c>
      <c r="F9" s="4" t="s">
        <v>319</v>
      </c>
      <c r="G9" s="4" t="s">
        <v>321</v>
      </c>
    </row>
    <row r="10" spans="1:7" ht="40.5">
      <c r="A10" s="4">
        <v>3</v>
      </c>
      <c r="B10" s="5" t="s">
        <v>318</v>
      </c>
      <c r="C10" s="5">
        <v>103</v>
      </c>
      <c r="D10" s="4" t="s">
        <v>14</v>
      </c>
      <c r="E10" s="4">
        <v>1</v>
      </c>
      <c r="F10" s="4" t="s">
        <v>319</v>
      </c>
      <c r="G10" s="4" t="s">
        <v>322</v>
      </c>
    </row>
    <row r="11" spans="1:7" ht="54">
      <c r="A11" s="4">
        <v>4</v>
      </c>
      <c r="B11" s="5" t="s">
        <v>318</v>
      </c>
      <c r="C11" s="5">
        <v>104</v>
      </c>
      <c r="D11" s="4" t="s">
        <v>14</v>
      </c>
      <c r="E11" s="4">
        <v>1</v>
      </c>
      <c r="F11" s="4" t="s">
        <v>319</v>
      </c>
      <c r="G11" s="4" t="s">
        <v>323</v>
      </c>
    </row>
    <row r="12" spans="1:7" ht="27">
      <c r="A12" s="4">
        <v>5</v>
      </c>
      <c r="B12" s="5" t="s">
        <v>318</v>
      </c>
      <c r="C12" s="5">
        <v>105</v>
      </c>
      <c r="D12" s="4" t="s">
        <v>14</v>
      </c>
      <c r="E12" s="4">
        <v>1</v>
      </c>
      <c r="F12" s="4" t="s">
        <v>319</v>
      </c>
      <c r="G12" s="4" t="s">
        <v>324</v>
      </c>
    </row>
    <row r="13" spans="1:7" ht="27">
      <c r="A13" s="4">
        <v>6</v>
      </c>
      <c r="B13" s="5" t="s">
        <v>318</v>
      </c>
      <c r="C13" s="5">
        <v>106</v>
      </c>
      <c r="D13" s="4" t="s">
        <v>14</v>
      </c>
      <c r="E13" s="4">
        <v>1</v>
      </c>
      <c r="F13" s="4" t="s">
        <v>319</v>
      </c>
      <c r="G13" s="4" t="s">
        <v>325</v>
      </c>
    </row>
    <row r="14" spans="1:7" ht="27">
      <c r="A14" s="4">
        <v>7</v>
      </c>
      <c r="B14" s="5" t="s">
        <v>326</v>
      </c>
      <c r="C14" s="5">
        <v>107</v>
      </c>
      <c r="D14" s="4" t="s">
        <v>14</v>
      </c>
      <c r="E14" s="4">
        <v>1</v>
      </c>
      <c r="F14" s="4" t="s">
        <v>327</v>
      </c>
      <c r="G14" s="4" t="s">
        <v>328</v>
      </c>
    </row>
    <row r="15" spans="1:7" ht="27">
      <c r="A15" s="4">
        <v>8</v>
      </c>
      <c r="B15" s="5" t="s">
        <v>326</v>
      </c>
      <c r="C15" s="5">
        <v>108</v>
      </c>
      <c r="D15" s="4" t="s">
        <v>14</v>
      </c>
      <c r="E15" s="4">
        <v>1</v>
      </c>
      <c r="F15" s="4" t="s">
        <v>329</v>
      </c>
      <c r="G15" s="4" t="s">
        <v>330</v>
      </c>
    </row>
    <row r="16" spans="1:7">
      <c r="A16" s="4">
        <v>9</v>
      </c>
      <c r="B16" s="5" t="s">
        <v>19</v>
      </c>
      <c r="C16" s="5"/>
      <c r="D16" s="4" t="s">
        <v>18</v>
      </c>
      <c r="E16" s="4">
        <v>2</v>
      </c>
      <c r="F16" s="4" t="s">
        <v>15</v>
      </c>
      <c r="G16" s="4"/>
    </row>
    <row r="17" spans="1:8">
      <c r="A17" s="4">
        <v>10</v>
      </c>
      <c r="B17" s="5" t="s">
        <v>21</v>
      </c>
      <c r="C17" s="5"/>
      <c r="D17" s="4" t="s">
        <v>18</v>
      </c>
      <c r="E17" s="4">
        <v>3</v>
      </c>
      <c r="F17" s="4" t="s">
        <v>15</v>
      </c>
      <c r="G17" s="4"/>
    </row>
    <row r="18" spans="1:8">
      <c r="A18" s="6"/>
      <c r="B18" s="11" t="s">
        <v>333</v>
      </c>
      <c r="C18" s="9"/>
      <c r="D18" s="4"/>
      <c r="E18" s="4"/>
      <c r="F18" s="1"/>
      <c r="G18" s="1"/>
    </row>
    <row r="19" spans="1:8" ht="40.5">
      <c r="A19" s="4">
        <v>1</v>
      </c>
      <c r="B19" s="5" t="s">
        <v>314</v>
      </c>
      <c r="C19" s="5" t="s">
        <v>334</v>
      </c>
      <c r="D19" s="4" t="s">
        <v>150</v>
      </c>
      <c r="E19" s="4">
        <v>15</v>
      </c>
      <c r="F19" s="4">
        <v>101</v>
      </c>
      <c r="G19" s="4" t="s">
        <v>335</v>
      </c>
    </row>
    <row r="20" spans="1:8">
      <c r="A20" s="4">
        <v>2</v>
      </c>
      <c r="B20" s="5" t="s">
        <v>316</v>
      </c>
      <c r="C20" s="5" t="s">
        <v>336</v>
      </c>
      <c r="D20" s="4" t="s">
        <v>150</v>
      </c>
      <c r="E20" s="4">
        <v>15</v>
      </c>
      <c r="F20" s="4">
        <v>101</v>
      </c>
      <c r="G20" s="4" t="s">
        <v>335</v>
      </c>
    </row>
    <row r="21" spans="1:8" ht="40.5">
      <c r="A21" s="4">
        <v>3</v>
      </c>
      <c r="B21" s="5" t="s">
        <v>337</v>
      </c>
      <c r="C21" s="5" t="s">
        <v>334</v>
      </c>
      <c r="D21" s="4" t="s">
        <v>153</v>
      </c>
      <c r="E21" s="4">
        <v>2</v>
      </c>
      <c r="F21" s="4">
        <v>101</v>
      </c>
      <c r="G21" s="4">
        <v>101</v>
      </c>
    </row>
    <row r="22" spans="1:8" ht="40.5">
      <c r="A22" s="4">
        <v>4</v>
      </c>
      <c r="B22" s="5" t="s">
        <v>314</v>
      </c>
      <c r="C22" s="5" t="s">
        <v>338</v>
      </c>
      <c r="D22" s="4" t="s">
        <v>150</v>
      </c>
      <c r="E22" s="4">
        <v>40</v>
      </c>
      <c r="F22" s="4">
        <v>102</v>
      </c>
      <c r="G22" s="4" t="s">
        <v>339</v>
      </c>
    </row>
    <row r="23" spans="1:8">
      <c r="A23" s="4">
        <v>5</v>
      </c>
      <c r="B23" s="5" t="s">
        <v>316</v>
      </c>
      <c r="C23" s="5" t="s">
        <v>340</v>
      </c>
      <c r="D23" s="4" t="s">
        <v>150</v>
      </c>
      <c r="E23" s="4">
        <v>40</v>
      </c>
      <c r="F23" s="4">
        <v>102</v>
      </c>
      <c r="G23" s="4" t="s">
        <v>339</v>
      </c>
    </row>
    <row r="24" spans="1:8" ht="40.5">
      <c r="A24" s="4">
        <v>6</v>
      </c>
      <c r="B24" s="5" t="s">
        <v>337</v>
      </c>
      <c r="C24" s="5" t="s">
        <v>338</v>
      </c>
      <c r="D24" s="4" t="s">
        <v>153</v>
      </c>
      <c r="E24" s="4">
        <v>2</v>
      </c>
      <c r="F24" s="4">
        <v>102</v>
      </c>
      <c r="G24" s="4">
        <v>102</v>
      </c>
    </row>
    <row r="25" spans="1:8" ht="27">
      <c r="A25" s="4">
        <v>7</v>
      </c>
      <c r="B25" s="5" t="s">
        <v>314</v>
      </c>
      <c r="C25" s="5" t="s">
        <v>341</v>
      </c>
      <c r="D25" s="4" t="s">
        <v>150</v>
      </c>
      <c r="E25" s="4">
        <v>60</v>
      </c>
      <c r="F25" s="4">
        <v>103</v>
      </c>
      <c r="G25" s="4" t="s">
        <v>342</v>
      </c>
    </row>
    <row r="26" spans="1:8">
      <c r="A26" s="4">
        <v>8</v>
      </c>
      <c r="B26" s="5" t="s">
        <v>316</v>
      </c>
      <c r="C26" s="5" t="s">
        <v>343</v>
      </c>
      <c r="D26" s="4" t="s">
        <v>150</v>
      </c>
      <c r="E26" s="4">
        <v>60</v>
      </c>
      <c r="F26" s="4">
        <v>103</v>
      </c>
      <c r="G26" s="4" t="s">
        <v>342</v>
      </c>
    </row>
    <row r="27" spans="1:8" ht="27">
      <c r="A27" s="4">
        <v>9</v>
      </c>
      <c r="B27" s="5" t="s">
        <v>337</v>
      </c>
      <c r="C27" s="5" t="s">
        <v>341</v>
      </c>
      <c r="D27" s="4" t="s">
        <v>153</v>
      </c>
      <c r="E27" s="4">
        <v>2</v>
      </c>
      <c r="F27" s="4">
        <v>103</v>
      </c>
      <c r="G27" s="4">
        <v>103</v>
      </c>
    </row>
    <row r="28" spans="1:8" ht="27">
      <c r="A28" s="4">
        <v>10</v>
      </c>
      <c r="B28" s="5" t="s">
        <v>314</v>
      </c>
      <c r="C28" s="5" t="s">
        <v>341</v>
      </c>
      <c r="D28" s="4" t="s">
        <v>150</v>
      </c>
      <c r="E28" s="4">
        <v>36</v>
      </c>
      <c r="F28" s="4">
        <v>104</v>
      </c>
      <c r="G28" s="4" t="s">
        <v>344</v>
      </c>
    </row>
    <row r="29" spans="1:8">
      <c r="A29" s="4">
        <v>11</v>
      </c>
      <c r="B29" s="5" t="s">
        <v>316</v>
      </c>
      <c r="C29" s="5" t="s">
        <v>343</v>
      </c>
      <c r="D29" s="4" t="s">
        <v>150</v>
      </c>
      <c r="E29" s="4">
        <v>36</v>
      </c>
      <c r="F29" s="4">
        <v>104</v>
      </c>
      <c r="G29" s="4" t="s">
        <v>344</v>
      </c>
    </row>
    <row r="30" spans="1:8" ht="27">
      <c r="A30" s="4">
        <v>12</v>
      </c>
      <c r="B30" s="5" t="s">
        <v>337</v>
      </c>
      <c r="C30" s="5" t="s">
        <v>341</v>
      </c>
      <c r="D30" s="4" t="s">
        <v>153</v>
      </c>
      <c r="E30" s="4">
        <v>2</v>
      </c>
      <c r="F30" s="4">
        <v>104</v>
      </c>
      <c r="G30" s="4">
        <v>104</v>
      </c>
    </row>
    <row r="31" spans="1:8" ht="27">
      <c r="A31" s="4">
        <v>13</v>
      </c>
      <c r="B31" s="5" t="s">
        <v>314</v>
      </c>
      <c r="C31" s="5" t="s">
        <v>341</v>
      </c>
      <c r="D31" s="4" t="s">
        <v>150</v>
      </c>
      <c r="E31" s="4">
        <v>40</v>
      </c>
      <c r="F31" s="4">
        <v>105</v>
      </c>
      <c r="G31" s="4" t="s">
        <v>345</v>
      </c>
      <c r="H31" s="13"/>
    </row>
    <row r="32" spans="1:8" ht="27">
      <c r="A32" s="4">
        <v>14</v>
      </c>
      <c r="B32" s="5" t="s">
        <v>316</v>
      </c>
      <c r="C32" s="5" t="s">
        <v>343</v>
      </c>
      <c r="D32" s="4" t="s">
        <v>150</v>
      </c>
      <c r="E32" s="4">
        <v>40</v>
      </c>
      <c r="F32" s="4">
        <v>105</v>
      </c>
      <c r="G32" s="4" t="s">
        <v>345</v>
      </c>
      <c r="H32" s="13"/>
    </row>
    <row r="33" spans="1:8" ht="27">
      <c r="A33" s="4">
        <v>15</v>
      </c>
      <c r="B33" s="5" t="s">
        <v>337</v>
      </c>
      <c r="C33" s="5" t="s">
        <v>341</v>
      </c>
      <c r="D33" s="4" t="s">
        <v>153</v>
      </c>
      <c r="E33" s="4">
        <v>2</v>
      </c>
      <c r="F33" s="4">
        <v>105</v>
      </c>
      <c r="G33" s="4" t="s">
        <v>346</v>
      </c>
      <c r="H33" s="13"/>
    </row>
    <row r="34" spans="1:8" ht="27">
      <c r="A34" s="4">
        <v>16</v>
      </c>
      <c r="B34" s="5" t="s">
        <v>314</v>
      </c>
      <c r="C34" s="5" t="s">
        <v>341</v>
      </c>
      <c r="D34" s="4" t="s">
        <v>150</v>
      </c>
      <c r="E34" s="4">
        <v>40</v>
      </c>
      <c r="F34" s="4">
        <v>106</v>
      </c>
      <c r="G34" s="4" t="s">
        <v>347</v>
      </c>
      <c r="H34" s="13"/>
    </row>
    <row r="35" spans="1:8" ht="27">
      <c r="A35" s="4">
        <v>17</v>
      </c>
      <c r="B35" s="5" t="s">
        <v>316</v>
      </c>
      <c r="C35" s="5" t="s">
        <v>343</v>
      </c>
      <c r="D35" s="4" t="s">
        <v>150</v>
      </c>
      <c r="E35" s="4">
        <v>40</v>
      </c>
      <c r="F35" s="4">
        <v>106</v>
      </c>
      <c r="G35" s="4" t="s">
        <v>347</v>
      </c>
      <c r="H35" s="13"/>
    </row>
    <row r="36" spans="1:8" ht="27">
      <c r="A36" s="4">
        <v>18</v>
      </c>
      <c r="B36" s="5" t="s">
        <v>337</v>
      </c>
      <c r="C36" s="5" t="s">
        <v>341</v>
      </c>
      <c r="D36" s="4" t="s">
        <v>153</v>
      </c>
      <c r="E36" s="4">
        <v>2</v>
      </c>
      <c r="F36" s="4">
        <v>106</v>
      </c>
      <c r="G36" s="4" t="s">
        <v>348</v>
      </c>
      <c r="H36" s="13"/>
    </row>
    <row r="37" spans="1:8" ht="27">
      <c r="A37" s="4">
        <v>19</v>
      </c>
      <c r="B37" s="5" t="s">
        <v>314</v>
      </c>
      <c r="C37" s="5" t="s">
        <v>349</v>
      </c>
      <c r="D37" s="4" t="s">
        <v>150</v>
      </c>
      <c r="E37" s="4">
        <v>10</v>
      </c>
      <c r="F37" s="4" t="s">
        <v>350</v>
      </c>
      <c r="G37" s="4"/>
      <c r="H37" s="13"/>
    </row>
    <row r="38" spans="1:8" ht="27">
      <c r="A38" s="4">
        <v>20</v>
      </c>
      <c r="B38" s="5" t="s">
        <v>316</v>
      </c>
      <c r="C38" s="5" t="s">
        <v>343</v>
      </c>
      <c r="D38" s="4" t="s">
        <v>150</v>
      </c>
      <c r="E38" s="4">
        <v>10</v>
      </c>
      <c r="F38" s="4" t="s">
        <v>350</v>
      </c>
      <c r="G38" s="4"/>
      <c r="H38" s="13"/>
    </row>
    <row r="39" spans="1:8" ht="67.5">
      <c r="A39" s="4">
        <v>21</v>
      </c>
      <c r="B39" s="5" t="s">
        <v>314</v>
      </c>
      <c r="C39" s="5" t="s">
        <v>446</v>
      </c>
      <c r="D39" s="4" t="s">
        <v>150</v>
      </c>
      <c r="E39" s="4">
        <v>75</v>
      </c>
      <c r="F39" s="4" t="s">
        <v>352</v>
      </c>
      <c r="G39" s="4"/>
      <c r="H39" s="13"/>
    </row>
    <row r="40" spans="1:8" ht="67.5">
      <c r="A40" s="4">
        <v>22</v>
      </c>
      <c r="B40" s="5" t="s">
        <v>316</v>
      </c>
      <c r="C40" s="5" t="s">
        <v>317</v>
      </c>
      <c r="D40" s="4" t="s">
        <v>150</v>
      </c>
      <c r="E40" s="4">
        <v>75</v>
      </c>
      <c r="F40" s="4" t="s">
        <v>352</v>
      </c>
      <c r="G40" s="4"/>
      <c r="H40" s="13"/>
    </row>
    <row r="41" spans="1:8">
      <c r="A41" s="4">
        <v>23</v>
      </c>
      <c r="B41" s="5" t="s">
        <v>255</v>
      </c>
      <c r="C41" s="5" t="s">
        <v>256</v>
      </c>
      <c r="D41" s="4" t="s">
        <v>150</v>
      </c>
      <c r="E41" s="4">
        <v>18</v>
      </c>
      <c r="F41" s="4" t="s">
        <v>354</v>
      </c>
      <c r="G41" s="4" t="s">
        <v>354</v>
      </c>
    </row>
  </sheetData>
  <mergeCells count="1">
    <mergeCell ref="A1:G1"/>
  </mergeCells>
  <phoneticPr fontId="29" type="noConversion"/>
  <pageMargins left="0.75" right="0.75" top="1" bottom="1" header="0.51" footer="0.51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7"/>
  <sheetViews>
    <sheetView tabSelected="1" view="pageBreakPreview" zoomScaleNormal="100" zoomScaleSheetLayoutView="100" workbookViewId="0">
      <selection activeCell="D81" sqref="D81"/>
    </sheetView>
  </sheetViews>
  <sheetFormatPr defaultColWidth="8.625" defaultRowHeight="14.25"/>
  <cols>
    <col min="4" max="4" width="24.375" customWidth="1"/>
  </cols>
  <sheetData>
    <row r="1" spans="1:8" ht="16.5">
      <c r="A1" s="61" t="s">
        <v>0</v>
      </c>
      <c r="B1" s="61"/>
      <c r="C1" s="61"/>
      <c r="D1" s="61"/>
      <c r="E1" s="61"/>
      <c r="F1" s="61"/>
      <c r="G1" s="61"/>
    </row>
    <row r="2" spans="1:8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</row>
    <row r="3" spans="1:8">
      <c r="A3" s="2" t="s">
        <v>9</v>
      </c>
      <c r="B3" s="2"/>
      <c r="C3" s="3" t="s">
        <v>10</v>
      </c>
      <c r="D3" s="3"/>
      <c r="E3" s="2"/>
      <c r="F3" s="2"/>
      <c r="G3" s="2"/>
      <c r="H3" s="2"/>
    </row>
    <row r="4" spans="1:8" ht="67.5">
      <c r="A4" s="62">
        <v>1</v>
      </c>
      <c r="B4" s="62" t="s">
        <v>11</v>
      </c>
      <c r="C4" s="5" t="s">
        <v>12</v>
      </c>
      <c r="D4" s="5" t="s">
        <v>13</v>
      </c>
      <c r="E4" s="4" t="s">
        <v>14</v>
      </c>
      <c r="F4" s="4">
        <v>1</v>
      </c>
      <c r="G4" s="4" t="s">
        <v>15</v>
      </c>
      <c r="H4" s="6"/>
    </row>
    <row r="5" spans="1:8" ht="27">
      <c r="A5" s="62"/>
      <c r="B5" s="62"/>
      <c r="C5" s="5" t="s">
        <v>16</v>
      </c>
      <c r="D5" s="5" t="s">
        <v>17</v>
      </c>
      <c r="E5" s="4" t="s">
        <v>18</v>
      </c>
      <c r="F5" s="4">
        <v>1</v>
      </c>
      <c r="G5" s="4" t="s">
        <v>15</v>
      </c>
      <c r="H5" s="6"/>
    </row>
    <row r="6" spans="1:8" ht="40.5">
      <c r="A6" s="62"/>
      <c r="B6" s="62"/>
      <c r="C6" s="5" t="s">
        <v>19</v>
      </c>
      <c r="D6" s="5" t="s">
        <v>17</v>
      </c>
      <c r="E6" s="4" t="s">
        <v>18</v>
      </c>
      <c r="F6" s="4">
        <v>1</v>
      </c>
      <c r="G6" s="4" t="s">
        <v>20</v>
      </c>
      <c r="H6" s="6"/>
    </row>
    <row r="7" spans="1:8">
      <c r="A7" s="62"/>
      <c r="B7" s="62"/>
      <c r="C7" s="5" t="s">
        <v>21</v>
      </c>
      <c r="D7" s="5" t="s">
        <v>17</v>
      </c>
      <c r="E7" s="4" t="s">
        <v>18</v>
      </c>
      <c r="F7" s="4">
        <v>1</v>
      </c>
      <c r="G7" s="4" t="s">
        <v>15</v>
      </c>
      <c r="H7" s="6"/>
    </row>
    <row r="8" spans="1:8">
      <c r="A8" s="62"/>
      <c r="B8" s="62"/>
      <c r="C8" s="5" t="s">
        <v>22</v>
      </c>
      <c r="D8" s="5" t="s">
        <v>23</v>
      </c>
      <c r="E8" s="4" t="s">
        <v>14</v>
      </c>
      <c r="F8" s="4">
        <v>1</v>
      </c>
      <c r="G8" s="4" t="s">
        <v>15</v>
      </c>
      <c r="H8" s="6"/>
    </row>
    <row r="9" spans="1:8" ht="67.5">
      <c r="A9" s="62">
        <v>2</v>
      </c>
      <c r="B9" s="62" t="s">
        <v>24</v>
      </c>
      <c r="C9" s="5" t="s">
        <v>12</v>
      </c>
      <c r="D9" s="5" t="s">
        <v>25</v>
      </c>
      <c r="E9" s="4" t="s">
        <v>14</v>
      </c>
      <c r="F9" s="4">
        <v>1</v>
      </c>
      <c r="G9" s="4" t="s">
        <v>15</v>
      </c>
      <c r="H9" s="6"/>
    </row>
    <row r="10" spans="1:8" ht="27">
      <c r="A10" s="62"/>
      <c r="B10" s="62"/>
      <c r="C10" s="5" t="s">
        <v>16</v>
      </c>
      <c r="D10" s="5" t="s">
        <v>17</v>
      </c>
      <c r="E10" s="4" t="s">
        <v>18</v>
      </c>
      <c r="F10" s="4">
        <v>1</v>
      </c>
      <c r="G10" s="4" t="s">
        <v>15</v>
      </c>
      <c r="H10" s="6"/>
    </row>
    <row r="11" spans="1:8">
      <c r="A11" s="62"/>
      <c r="B11" s="62"/>
      <c r="C11" s="5" t="s">
        <v>21</v>
      </c>
      <c r="D11" s="5" t="s">
        <v>17</v>
      </c>
      <c r="E11" s="4" t="s">
        <v>18</v>
      </c>
      <c r="F11" s="4">
        <v>1</v>
      </c>
      <c r="G11" s="4" t="s">
        <v>15</v>
      </c>
      <c r="H11" s="6"/>
    </row>
    <row r="12" spans="1:8">
      <c r="A12" s="62"/>
      <c r="B12" s="62"/>
      <c r="C12" s="5" t="s">
        <v>22</v>
      </c>
      <c r="D12" s="5" t="s">
        <v>26</v>
      </c>
      <c r="E12" s="4" t="s">
        <v>14</v>
      </c>
      <c r="F12" s="4">
        <v>1</v>
      </c>
      <c r="G12" s="4" t="s">
        <v>15</v>
      </c>
      <c r="H12" s="6"/>
    </row>
    <row r="13" spans="1:8" ht="67.5">
      <c r="A13" s="62">
        <v>3</v>
      </c>
      <c r="B13" s="62" t="s">
        <v>27</v>
      </c>
      <c r="C13" s="5" t="s">
        <v>12</v>
      </c>
      <c r="D13" s="5" t="s">
        <v>28</v>
      </c>
      <c r="E13" s="4" t="s">
        <v>14</v>
      </c>
      <c r="F13" s="4">
        <v>1</v>
      </c>
      <c r="G13" s="4" t="s">
        <v>15</v>
      </c>
      <c r="H13" s="6"/>
    </row>
    <row r="14" spans="1:8" ht="27">
      <c r="A14" s="62"/>
      <c r="B14" s="62"/>
      <c r="C14" s="5" t="s">
        <v>16</v>
      </c>
      <c r="D14" s="5" t="s">
        <v>17</v>
      </c>
      <c r="E14" s="4" t="s">
        <v>18</v>
      </c>
      <c r="F14" s="4">
        <v>1</v>
      </c>
      <c r="G14" s="4" t="s">
        <v>15</v>
      </c>
      <c r="H14" s="6"/>
    </row>
    <row r="15" spans="1:8">
      <c r="A15" s="62"/>
      <c r="B15" s="62"/>
      <c r="C15" s="5" t="s">
        <v>21</v>
      </c>
      <c r="D15" s="5" t="s">
        <v>17</v>
      </c>
      <c r="E15" s="4" t="s">
        <v>18</v>
      </c>
      <c r="F15" s="4">
        <v>1</v>
      </c>
      <c r="G15" s="4" t="s">
        <v>15</v>
      </c>
      <c r="H15" s="6"/>
    </row>
    <row r="16" spans="1:8">
      <c r="A16" s="62"/>
      <c r="B16" s="62"/>
      <c r="C16" s="5" t="s">
        <v>22</v>
      </c>
      <c r="D16" s="5" t="s">
        <v>29</v>
      </c>
      <c r="E16" s="4" t="s">
        <v>14</v>
      </c>
      <c r="F16" s="4">
        <v>1</v>
      </c>
      <c r="G16" s="4" t="s">
        <v>15</v>
      </c>
      <c r="H16" s="6"/>
    </row>
    <row r="17" spans="1:8" ht="27">
      <c r="A17" s="4">
        <v>4</v>
      </c>
      <c r="B17" s="4" t="s">
        <v>30</v>
      </c>
      <c r="C17" s="5" t="s">
        <v>31</v>
      </c>
      <c r="D17" s="5" t="s">
        <v>32</v>
      </c>
      <c r="E17" s="4" t="s">
        <v>14</v>
      </c>
      <c r="F17" s="4">
        <v>1</v>
      </c>
      <c r="G17" s="4" t="s">
        <v>33</v>
      </c>
      <c r="H17" s="6"/>
    </row>
    <row r="18" spans="1:8" ht="27">
      <c r="A18" s="4">
        <v>5</v>
      </c>
      <c r="B18" s="4" t="s">
        <v>34</v>
      </c>
      <c r="C18" s="5" t="s">
        <v>31</v>
      </c>
      <c r="D18" s="5" t="s">
        <v>35</v>
      </c>
      <c r="E18" s="4" t="s">
        <v>14</v>
      </c>
      <c r="F18" s="4">
        <v>1</v>
      </c>
      <c r="G18" s="4" t="s">
        <v>33</v>
      </c>
      <c r="H18" s="6"/>
    </row>
    <row r="19" spans="1:8" ht="27">
      <c r="A19" s="4">
        <v>6</v>
      </c>
      <c r="B19" s="4" t="s">
        <v>36</v>
      </c>
      <c r="C19" s="5" t="s">
        <v>31</v>
      </c>
      <c r="D19" s="5" t="s">
        <v>37</v>
      </c>
      <c r="E19" s="4" t="s">
        <v>14</v>
      </c>
      <c r="F19" s="4">
        <v>1</v>
      </c>
      <c r="G19" s="4" t="s">
        <v>33</v>
      </c>
      <c r="H19" s="6"/>
    </row>
    <row r="20" spans="1:8" ht="40.5">
      <c r="A20" s="4">
        <v>7</v>
      </c>
      <c r="B20" s="4" t="s">
        <v>38</v>
      </c>
      <c r="C20" s="5" t="s">
        <v>31</v>
      </c>
      <c r="D20" s="5" t="s">
        <v>39</v>
      </c>
      <c r="E20" s="4" t="s">
        <v>14</v>
      </c>
      <c r="F20" s="4">
        <v>1</v>
      </c>
      <c r="G20" s="4" t="s">
        <v>40</v>
      </c>
      <c r="H20" s="6"/>
    </row>
    <row r="21" spans="1:8" ht="27">
      <c r="A21" s="4">
        <v>8</v>
      </c>
      <c r="B21" s="4" t="s">
        <v>41</v>
      </c>
      <c r="C21" s="5" t="s">
        <v>31</v>
      </c>
      <c r="D21" s="5" t="s">
        <v>32</v>
      </c>
      <c r="E21" s="4" t="s">
        <v>14</v>
      </c>
      <c r="F21" s="4">
        <v>1</v>
      </c>
      <c r="G21" s="4" t="s">
        <v>42</v>
      </c>
      <c r="H21" s="6"/>
    </row>
    <row r="22" spans="1:8" ht="27">
      <c r="A22" s="4">
        <v>9</v>
      </c>
      <c r="B22" s="4" t="s">
        <v>43</v>
      </c>
      <c r="C22" s="5" t="s">
        <v>31</v>
      </c>
      <c r="D22" s="5" t="s">
        <v>35</v>
      </c>
      <c r="E22" s="4" t="s">
        <v>14</v>
      </c>
      <c r="F22" s="4">
        <v>1</v>
      </c>
      <c r="G22" s="4" t="s">
        <v>42</v>
      </c>
      <c r="H22" s="6"/>
    </row>
    <row r="23" spans="1:8" ht="27">
      <c r="A23" s="4">
        <v>10</v>
      </c>
      <c r="B23" s="4" t="s">
        <v>44</v>
      </c>
      <c r="C23" s="5" t="s">
        <v>31</v>
      </c>
      <c r="D23" s="5" t="s">
        <v>45</v>
      </c>
      <c r="E23" s="4" t="s">
        <v>14</v>
      </c>
      <c r="F23" s="4">
        <v>1</v>
      </c>
      <c r="G23" s="4" t="s">
        <v>42</v>
      </c>
      <c r="H23" s="6"/>
    </row>
    <row r="24" spans="1:8" ht="27">
      <c r="A24" s="4">
        <v>11</v>
      </c>
      <c r="B24" s="4" t="s">
        <v>46</v>
      </c>
      <c r="C24" s="5" t="s">
        <v>31</v>
      </c>
      <c r="D24" s="5" t="s">
        <v>35</v>
      </c>
      <c r="E24" s="4" t="s">
        <v>14</v>
      </c>
      <c r="F24" s="4">
        <v>1</v>
      </c>
      <c r="G24" s="4" t="s">
        <v>47</v>
      </c>
      <c r="H24" s="6"/>
    </row>
    <row r="25" spans="1:8" ht="27">
      <c r="A25" s="4">
        <v>12</v>
      </c>
      <c r="B25" s="4" t="s">
        <v>48</v>
      </c>
      <c r="C25" s="5" t="s">
        <v>31</v>
      </c>
      <c r="D25" s="5" t="s">
        <v>35</v>
      </c>
      <c r="E25" s="4" t="s">
        <v>14</v>
      </c>
      <c r="F25" s="4">
        <v>1</v>
      </c>
      <c r="G25" s="4" t="s">
        <v>15</v>
      </c>
      <c r="H25" s="6"/>
    </row>
    <row r="26" spans="1:8" ht="40.5">
      <c r="A26" s="4">
        <v>13</v>
      </c>
      <c r="B26" s="4" t="s">
        <v>49</v>
      </c>
      <c r="C26" s="5" t="s">
        <v>31</v>
      </c>
      <c r="D26" s="5" t="s">
        <v>39</v>
      </c>
      <c r="E26" s="4" t="s">
        <v>14</v>
      </c>
      <c r="F26" s="4">
        <v>1</v>
      </c>
      <c r="G26" s="4" t="s">
        <v>15</v>
      </c>
      <c r="H26" s="6"/>
    </row>
    <row r="27" spans="1:8" ht="27">
      <c r="A27" s="4">
        <v>14</v>
      </c>
      <c r="B27" s="4" t="s">
        <v>50</v>
      </c>
      <c r="C27" s="5" t="s">
        <v>51</v>
      </c>
      <c r="D27" s="5" t="s">
        <v>52</v>
      </c>
      <c r="E27" s="4" t="s">
        <v>14</v>
      </c>
      <c r="F27" s="4">
        <v>1</v>
      </c>
      <c r="G27" s="4" t="s">
        <v>15</v>
      </c>
      <c r="H27" s="6"/>
    </row>
    <row r="28" spans="1:8" ht="27">
      <c r="A28" s="4">
        <v>15</v>
      </c>
      <c r="B28" s="4" t="s">
        <v>53</v>
      </c>
      <c r="C28" s="5" t="s">
        <v>51</v>
      </c>
      <c r="D28" s="5" t="s">
        <v>54</v>
      </c>
      <c r="E28" s="4" t="s">
        <v>14</v>
      </c>
      <c r="F28" s="4">
        <v>1</v>
      </c>
      <c r="G28" s="4" t="s">
        <v>15</v>
      </c>
      <c r="H28" s="6"/>
    </row>
    <row r="29" spans="1:8" ht="27">
      <c r="A29" s="4">
        <v>16</v>
      </c>
      <c r="B29" s="4" t="s">
        <v>55</v>
      </c>
      <c r="C29" s="5" t="s">
        <v>51</v>
      </c>
      <c r="D29" s="5" t="s">
        <v>52</v>
      </c>
      <c r="E29" s="4" t="s">
        <v>14</v>
      </c>
      <c r="F29" s="4">
        <v>1</v>
      </c>
      <c r="G29" s="4" t="s">
        <v>47</v>
      </c>
      <c r="H29" s="6"/>
    </row>
    <row r="30" spans="1:8" ht="27">
      <c r="A30" s="4">
        <v>17</v>
      </c>
      <c r="B30" s="4" t="s">
        <v>56</v>
      </c>
      <c r="C30" s="5" t="s">
        <v>51</v>
      </c>
      <c r="D30" s="5" t="s">
        <v>52</v>
      </c>
      <c r="E30" s="4" t="s">
        <v>14</v>
      </c>
      <c r="F30" s="4">
        <v>1</v>
      </c>
      <c r="G30" s="4" t="s">
        <v>47</v>
      </c>
      <c r="H30" s="6"/>
    </row>
    <row r="31" spans="1:8" ht="27">
      <c r="A31" s="4">
        <v>18</v>
      </c>
      <c r="B31" s="4" t="s">
        <v>57</v>
      </c>
      <c r="C31" s="5" t="s">
        <v>51</v>
      </c>
      <c r="D31" s="5" t="s">
        <v>52</v>
      </c>
      <c r="E31" s="4" t="s">
        <v>14</v>
      </c>
      <c r="F31" s="4">
        <v>1</v>
      </c>
      <c r="G31" s="4" t="s">
        <v>15</v>
      </c>
      <c r="H31" s="6"/>
    </row>
    <row r="32" spans="1:8" ht="27">
      <c r="A32" s="4">
        <v>19</v>
      </c>
      <c r="B32" s="4" t="s">
        <v>58</v>
      </c>
      <c r="C32" s="5" t="s">
        <v>51</v>
      </c>
      <c r="D32" s="5" t="s">
        <v>54</v>
      </c>
      <c r="E32" s="4" t="s">
        <v>14</v>
      </c>
      <c r="F32" s="4">
        <v>1</v>
      </c>
      <c r="G32" s="4" t="s">
        <v>15</v>
      </c>
      <c r="H32" s="6"/>
    </row>
    <row r="33" spans="1:8" ht="27">
      <c r="A33" s="4">
        <v>20</v>
      </c>
      <c r="B33" s="4" t="s">
        <v>59</v>
      </c>
      <c r="C33" s="5" t="s">
        <v>51</v>
      </c>
      <c r="D33" s="5" t="s">
        <v>52</v>
      </c>
      <c r="E33" s="4" t="s">
        <v>14</v>
      </c>
      <c r="F33" s="4">
        <v>1</v>
      </c>
      <c r="G33" s="4" t="s">
        <v>15</v>
      </c>
      <c r="H33" s="6"/>
    </row>
    <row r="34" spans="1:8" ht="27">
      <c r="A34" s="4">
        <v>21</v>
      </c>
      <c r="B34" s="4" t="s">
        <v>60</v>
      </c>
      <c r="C34" s="5" t="s">
        <v>61</v>
      </c>
      <c r="D34" s="5" t="s">
        <v>62</v>
      </c>
      <c r="E34" s="4" t="s">
        <v>14</v>
      </c>
      <c r="F34" s="4">
        <v>1</v>
      </c>
      <c r="G34" s="4" t="s">
        <v>15</v>
      </c>
      <c r="H34" s="6"/>
    </row>
    <row r="35" spans="1:8" ht="27">
      <c r="A35" s="62">
        <v>22</v>
      </c>
      <c r="B35" s="62" t="s">
        <v>63</v>
      </c>
      <c r="C35" s="5" t="s">
        <v>64</v>
      </c>
      <c r="D35" s="5" t="s">
        <v>65</v>
      </c>
      <c r="E35" s="4" t="s">
        <v>14</v>
      </c>
      <c r="F35" s="4">
        <v>1</v>
      </c>
      <c r="G35" s="4" t="s">
        <v>15</v>
      </c>
      <c r="H35" s="6"/>
    </row>
    <row r="36" spans="1:8" ht="27">
      <c r="A36" s="62"/>
      <c r="B36" s="62"/>
      <c r="C36" s="5" t="s">
        <v>19</v>
      </c>
      <c r="D36" s="5" t="s">
        <v>17</v>
      </c>
      <c r="E36" s="4" t="s">
        <v>18</v>
      </c>
      <c r="F36" s="4">
        <v>1</v>
      </c>
      <c r="G36" s="4" t="s">
        <v>66</v>
      </c>
      <c r="H36" s="6"/>
    </row>
    <row r="37" spans="1:8">
      <c r="A37" s="62"/>
      <c r="B37" s="62"/>
      <c r="C37" s="5" t="s">
        <v>22</v>
      </c>
      <c r="D37" s="5" t="s">
        <v>67</v>
      </c>
      <c r="E37" s="4" t="s">
        <v>14</v>
      </c>
      <c r="F37" s="4">
        <v>1</v>
      </c>
      <c r="G37" s="4" t="s">
        <v>15</v>
      </c>
      <c r="H37" s="6"/>
    </row>
    <row r="38" spans="1:8" ht="27">
      <c r="A38" s="62">
        <v>23</v>
      </c>
      <c r="B38" s="62" t="s">
        <v>68</v>
      </c>
      <c r="C38" s="5" t="s">
        <v>69</v>
      </c>
      <c r="D38" s="5" t="s">
        <v>70</v>
      </c>
      <c r="E38" s="4" t="s">
        <v>14</v>
      </c>
      <c r="F38" s="4">
        <v>1</v>
      </c>
      <c r="G38" s="4" t="s">
        <v>15</v>
      </c>
      <c r="H38" s="6"/>
    </row>
    <row r="39" spans="1:8">
      <c r="A39" s="62"/>
      <c r="B39" s="62"/>
      <c r="C39" s="5" t="s">
        <v>22</v>
      </c>
      <c r="D39" s="5" t="s">
        <v>67</v>
      </c>
      <c r="E39" s="4" t="s">
        <v>14</v>
      </c>
      <c r="F39" s="4">
        <v>1</v>
      </c>
      <c r="G39" s="4" t="s">
        <v>15</v>
      </c>
      <c r="H39" s="6"/>
    </row>
    <row r="40" spans="1:8" ht="27">
      <c r="A40" s="62">
        <v>24</v>
      </c>
      <c r="B40" s="62" t="s">
        <v>71</v>
      </c>
      <c r="C40" s="5" t="s">
        <v>72</v>
      </c>
      <c r="D40" s="5" t="s">
        <v>65</v>
      </c>
      <c r="E40" s="4" t="s">
        <v>14</v>
      </c>
      <c r="F40" s="4">
        <v>2</v>
      </c>
      <c r="G40" s="4" t="s">
        <v>15</v>
      </c>
      <c r="H40" s="6"/>
    </row>
    <row r="41" spans="1:8">
      <c r="A41" s="62"/>
      <c r="B41" s="62"/>
      <c r="C41" s="5" t="s">
        <v>22</v>
      </c>
      <c r="D41" s="5" t="s">
        <v>67</v>
      </c>
      <c r="E41" s="4" t="s">
        <v>14</v>
      </c>
      <c r="F41" s="4">
        <v>2</v>
      </c>
      <c r="G41" s="4" t="s">
        <v>15</v>
      </c>
      <c r="H41" s="6"/>
    </row>
    <row r="42" spans="1:8" ht="27">
      <c r="A42" s="4">
        <v>25</v>
      </c>
      <c r="B42" s="4" t="s">
        <v>73</v>
      </c>
      <c r="C42" s="5" t="s">
        <v>74</v>
      </c>
      <c r="D42" s="5" t="s">
        <v>65</v>
      </c>
      <c r="E42" s="4" t="s">
        <v>14</v>
      </c>
      <c r="F42" s="4">
        <v>2</v>
      </c>
      <c r="G42" s="4" t="s">
        <v>15</v>
      </c>
      <c r="H42" s="6"/>
    </row>
    <row r="43" spans="1:8" ht="27">
      <c r="A43" s="4">
        <v>26</v>
      </c>
      <c r="B43" s="4" t="s">
        <v>75</v>
      </c>
      <c r="C43" s="5" t="s">
        <v>76</v>
      </c>
      <c r="D43" s="5" t="s">
        <v>65</v>
      </c>
      <c r="E43" s="4" t="s">
        <v>14</v>
      </c>
      <c r="F43" s="4">
        <v>1</v>
      </c>
      <c r="G43" s="4" t="s">
        <v>15</v>
      </c>
      <c r="H43" s="6"/>
    </row>
    <row r="44" spans="1:8" ht="27">
      <c r="A44" s="4">
        <v>27</v>
      </c>
      <c r="B44" s="4" t="s">
        <v>77</v>
      </c>
      <c r="C44" s="5" t="s">
        <v>78</v>
      </c>
      <c r="D44" s="5" t="s">
        <v>65</v>
      </c>
      <c r="E44" s="4" t="s">
        <v>14</v>
      </c>
      <c r="F44" s="4">
        <v>1</v>
      </c>
      <c r="G44" s="4" t="s">
        <v>79</v>
      </c>
      <c r="H44" s="6"/>
    </row>
    <row r="45" spans="1:8" ht="27">
      <c r="A45" s="4">
        <v>28</v>
      </c>
      <c r="B45" s="4" t="s">
        <v>80</v>
      </c>
      <c r="C45" s="5" t="s">
        <v>81</v>
      </c>
      <c r="D45" s="5" t="s">
        <v>82</v>
      </c>
      <c r="E45" s="4" t="s">
        <v>14</v>
      </c>
      <c r="F45" s="4">
        <v>1</v>
      </c>
      <c r="G45" s="4" t="s">
        <v>83</v>
      </c>
      <c r="H45" s="6"/>
    </row>
    <row r="46" spans="1:8" ht="27">
      <c r="A46" s="4">
        <v>29</v>
      </c>
      <c r="B46" s="4" t="s">
        <v>84</v>
      </c>
      <c r="C46" s="5" t="s">
        <v>85</v>
      </c>
      <c r="D46" s="5" t="s">
        <v>86</v>
      </c>
      <c r="E46" s="4" t="s">
        <v>14</v>
      </c>
      <c r="F46" s="4">
        <v>1</v>
      </c>
      <c r="G46" s="4" t="s">
        <v>87</v>
      </c>
      <c r="H46" s="6"/>
    </row>
    <row r="47" spans="1:8" ht="27">
      <c r="A47" s="4">
        <v>30</v>
      </c>
      <c r="B47" s="4" t="s">
        <v>88</v>
      </c>
      <c r="C47" s="5" t="s">
        <v>89</v>
      </c>
      <c r="D47" s="5" t="s">
        <v>90</v>
      </c>
      <c r="E47" s="4" t="s">
        <v>14</v>
      </c>
      <c r="F47" s="4">
        <v>1</v>
      </c>
      <c r="G47" s="4" t="s">
        <v>83</v>
      </c>
      <c r="H47" s="6"/>
    </row>
    <row r="48" spans="1:8" ht="27">
      <c r="A48" s="4">
        <v>31</v>
      </c>
      <c r="B48" s="4" t="s">
        <v>91</v>
      </c>
      <c r="C48" s="5" t="s">
        <v>51</v>
      </c>
      <c r="D48" s="5" t="s">
        <v>54</v>
      </c>
      <c r="E48" s="4" t="s">
        <v>14</v>
      </c>
      <c r="F48" s="4">
        <v>1</v>
      </c>
      <c r="G48" s="4" t="s">
        <v>15</v>
      </c>
      <c r="H48" s="6"/>
    </row>
    <row r="49" spans="1:8" ht="27">
      <c r="A49" s="4">
        <v>32</v>
      </c>
      <c r="B49" s="4" t="s">
        <v>92</v>
      </c>
      <c r="C49" s="5" t="s">
        <v>93</v>
      </c>
      <c r="D49" s="5" t="s">
        <v>94</v>
      </c>
      <c r="E49" s="4" t="s">
        <v>14</v>
      </c>
      <c r="F49" s="4">
        <v>1</v>
      </c>
      <c r="G49" s="4" t="s">
        <v>83</v>
      </c>
      <c r="H49" s="6"/>
    </row>
    <row r="50" spans="1:8">
      <c r="A50" s="4">
        <v>33</v>
      </c>
      <c r="B50" s="4" t="s">
        <v>95</v>
      </c>
      <c r="C50" s="5" t="s">
        <v>96</v>
      </c>
      <c r="D50" s="5" t="s">
        <v>97</v>
      </c>
      <c r="E50" s="4" t="s">
        <v>14</v>
      </c>
      <c r="F50" s="4">
        <v>1</v>
      </c>
      <c r="G50" s="4" t="s">
        <v>47</v>
      </c>
      <c r="H50" s="6"/>
    </row>
    <row r="51" spans="1:8" ht="27">
      <c r="A51" s="4">
        <v>34</v>
      </c>
      <c r="B51" s="4" t="s">
        <v>98</v>
      </c>
      <c r="C51" s="5" t="s">
        <v>99</v>
      </c>
      <c r="D51" s="5" t="s">
        <v>100</v>
      </c>
      <c r="E51" s="4" t="s">
        <v>14</v>
      </c>
      <c r="F51" s="4">
        <v>6</v>
      </c>
      <c r="G51" s="4" t="s">
        <v>15</v>
      </c>
      <c r="H51" s="6"/>
    </row>
    <row r="52" spans="1:8" ht="27">
      <c r="A52" s="4">
        <v>35</v>
      </c>
      <c r="B52" s="4" t="s">
        <v>101</v>
      </c>
      <c r="C52" s="5" t="s">
        <v>99</v>
      </c>
      <c r="D52" s="5" t="s">
        <v>102</v>
      </c>
      <c r="E52" s="4" t="s">
        <v>14</v>
      </c>
      <c r="F52" s="4">
        <v>3</v>
      </c>
      <c r="G52" s="4" t="s">
        <v>47</v>
      </c>
      <c r="H52" s="6"/>
    </row>
    <row r="53" spans="1:8" ht="27">
      <c r="A53" s="4">
        <v>36</v>
      </c>
      <c r="B53" s="4" t="s">
        <v>103</v>
      </c>
      <c r="C53" s="5" t="s">
        <v>104</v>
      </c>
      <c r="D53" s="5" t="s">
        <v>105</v>
      </c>
      <c r="E53" s="4" t="s">
        <v>14</v>
      </c>
      <c r="F53" s="4">
        <v>1</v>
      </c>
      <c r="G53" s="4" t="s">
        <v>47</v>
      </c>
      <c r="H53" s="6"/>
    </row>
    <row r="54" spans="1:8" ht="40.5">
      <c r="A54" s="4">
        <v>37</v>
      </c>
      <c r="B54" s="4" t="s">
        <v>106</v>
      </c>
      <c r="C54" s="5" t="s">
        <v>107</v>
      </c>
      <c r="D54" s="5" t="s">
        <v>108</v>
      </c>
      <c r="E54" s="4" t="s">
        <v>14</v>
      </c>
      <c r="F54" s="4">
        <v>3</v>
      </c>
      <c r="G54" s="4" t="s">
        <v>109</v>
      </c>
      <c r="H54" s="6"/>
    </row>
    <row r="55" spans="1:8" ht="67.5">
      <c r="A55" s="4">
        <v>38</v>
      </c>
      <c r="B55" s="4" t="s">
        <v>447</v>
      </c>
      <c r="C55" s="5" t="s">
        <v>107</v>
      </c>
      <c r="D55" s="5" t="s">
        <v>111</v>
      </c>
      <c r="E55" s="4" t="s">
        <v>14</v>
      </c>
      <c r="F55" s="4">
        <v>3</v>
      </c>
      <c r="G55" s="4" t="s">
        <v>448</v>
      </c>
      <c r="H55" s="6"/>
    </row>
    <row r="56" spans="1:8">
      <c r="A56" s="4">
        <v>39</v>
      </c>
      <c r="B56" s="4" t="s">
        <v>112</v>
      </c>
      <c r="C56" s="5" t="s">
        <v>113</v>
      </c>
      <c r="D56" s="5" t="s">
        <v>108</v>
      </c>
      <c r="E56" s="4" t="s">
        <v>14</v>
      </c>
      <c r="F56" s="4">
        <v>3</v>
      </c>
      <c r="G56" s="4" t="s">
        <v>15</v>
      </c>
      <c r="H56" s="6"/>
    </row>
    <row r="57" spans="1:8">
      <c r="A57" s="4" t="s">
        <v>114</v>
      </c>
      <c r="B57" s="5"/>
      <c r="C57" s="5" t="s">
        <v>115</v>
      </c>
      <c r="D57" s="5" t="s">
        <v>116</v>
      </c>
      <c r="E57" s="5"/>
      <c r="F57" s="5"/>
      <c r="G57" s="4"/>
      <c r="H57" s="6"/>
    </row>
    <row r="58" spans="1:8" ht="27">
      <c r="A58" s="4">
        <v>1</v>
      </c>
      <c r="B58" s="5" t="s">
        <v>117</v>
      </c>
      <c r="C58" s="5" t="s">
        <v>115</v>
      </c>
      <c r="D58" s="5" t="s">
        <v>118</v>
      </c>
      <c r="E58" s="4" t="s">
        <v>119</v>
      </c>
      <c r="F58" s="4">
        <v>1</v>
      </c>
      <c r="G58" s="4" t="s">
        <v>120</v>
      </c>
      <c r="H58" s="6"/>
    </row>
    <row r="59" spans="1:8" ht="27">
      <c r="A59" s="4">
        <v>2</v>
      </c>
      <c r="B59" s="5" t="s">
        <v>121</v>
      </c>
      <c r="C59" s="5" t="s">
        <v>115</v>
      </c>
      <c r="D59" s="5" t="s">
        <v>118</v>
      </c>
      <c r="E59" s="4" t="s">
        <v>119</v>
      </c>
      <c r="F59" s="4">
        <v>1</v>
      </c>
      <c r="G59" s="4" t="s">
        <v>120</v>
      </c>
      <c r="H59" s="6"/>
    </row>
    <row r="60" spans="1:8" ht="27">
      <c r="A60" s="4">
        <v>3</v>
      </c>
      <c r="B60" s="5" t="s">
        <v>122</v>
      </c>
      <c r="C60" s="5" t="s">
        <v>115</v>
      </c>
      <c r="D60" s="5" t="s">
        <v>118</v>
      </c>
      <c r="E60" s="4" t="s">
        <v>119</v>
      </c>
      <c r="F60" s="4">
        <v>1</v>
      </c>
      <c r="G60" s="4" t="s">
        <v>120</v>
      </c>
      <c r="H60" s="6"/>
    </row>
    <row r="61" spans="1:8" ht="27">
      <c r="A61" s="4">
        <v>4</v>
      </c>
      <c r="B61" s="5" t="s">
        <v>123</v>
      </c>
      <c r="C61" s="5" t="s">
        <v>115</v>
      </c>
      <c r="D61" s="5" t="s">
        <v>124</v>
      </c>
      <c r="E61" s="4" t="s">
        <v>119</v>
      </c>
      <c r="F61" s="4">
        <v>1</v>
      </c>
      <c r="G61" s="4" t="s">
        <v>120</v>
      </c>
      <c r="H61" s="6"/>
    </row>
    <row r="62" spans="1:8" ht="27">
      <c r="A62" s="4">
        <v>5</v>
      </c>
      <c r="B62" s="5" t="s">
        <v>125</v>
      </c>
      <c r="C62" s="5" t="s">
        <v>115</v>
      </c>
      <c r="D62" s="5" t="s">
        <v>126</v>
      </c>
      <c r="E62" s="4" t="s">
        <v>119</v>
      </c>
      <c r="F62" s="4">
        <v>1</v>
      </c>
      <c r="G62" s="4" t="s">
        <v>120</v>
      </c>
      <c r="H62" s="6"/>
    </row>
    <row r="63" spans="1:8" ht="27">
      <c r="A63" s="4">
        <v>6</v>
      </c>
      <c r="B63" s="5" t="s">
        <v>127</v>
      </c>
      <c r="C63" s="5" t="s">
        <v>115</v>
      </c>
      <c r="D63" s="5" t="s">
        <v>126</v>
      </c>
      <c r="E63" s="4" t="s">
        <v>119</v>
      </c>
      <c r="F63" s="4">
        <v>1</v>
      </c>
      <c r="G63" s="4" t="s">
        <v>120</v>
      </c>
      <c r="H63" s="6"/>
    </row>
    <row r="64" spans="1:8" ht="27">
      <c r="A64" s="4">
        <v>7</v>
      </c>
      <c r="B64" s="5" t="s">
        <v>128</v>
      </c>
      <c r="C64" s="5" t="s">
        <v>115</v>
      </c>
      <c r="D64" s="5" t="s">
        <v>126</v>
      </c>
      <c r="E64" s="4" t="s">
        <v>119</v>
      </c>
      <c r="F64" s="4">
        <v>1</v>
      </c>
      <c r="G64" s="4" t="s">
        <v>120</v>
      </c>
      <c r="H64" s="6"/>
    </row>
    <row r="65" spans="1:8" ht="27">
      <c r="A65" s="4">
        <v>8</v>
      </c>
      <c r="B65" s="5" t="s">
        <v>129</v>
      </c>
      <c r="C65" s="5" t="s">
        <v>115</v>
      </c>
      <c r="D65" s="5" t="s">
        <v>130</v>
      </c>
      <c r="E65" s="4" t="s">
        <v>119</v>
      </c>
      <c r="F65" s="4">
        <v>1</v>
      </c>
      <c r="G65" s="4" t="s">
        <v>120</v>
      </c>
      <c r="H65" s="6"/>
    </row>
    <row r="66" spans="1:8" ht="27">
      <c r="A66" s="4">
        <v>9</v>
      </c>
      <c r="B66" s="5" t="s">
        <v>131</v>
      </c>
      <c r="C66" s="5" t="s">
        <v>115</v>
      </c>
      <c r="D66" s="5" t="s">
        <v>132</v>
      </c>
      <c r="E66" s="4" t="s">
        <v>119</v>
      </c>
      <c r="F66" s="4">
        <v>1</v>
      </c>
      <c r="G66" s="4" t="s">
        <v>120</v>
      </c>
      <c r="H66" s="6"/>
    </row>
    <row r="67" spans="1:8" ht="27">
      <c r="A67" s="4">
        <v>10</v>
      </c>
      <c r="B67" s="5" t="s">
        <v>133</v>
      </c>
      <c r="C67" s="5" t="s">
        <v>115</v>
      </c>
      <c r="D67" s="5" t="s">
        <v>134</v>
      </c>
      <c r="E67" s="4" t="s">
        <v>119</v>
      </c>
      <c r="F67" s="4">
        <v>1</v>
      </c>
      <c r="G67" s="4" t="s">
        <v>120</v>
      </c>
      <c r="H67" s="6"/>
    </row>
    <row r="68" spans="1:8" ht="27">
      <c r="A68" s="4">
        <v>11</v>
      </c>
      <c r="B68" s="5" t="s">
        <v>135</v>
      </c>
      <c r="C68" s="5" t="s">
        <v>115</v>
      </c>
      <c r="D68" s="5" t="s">
        <v>134</v>
      </c>
      <c r="E68" s="4" t="s">
        <v>119</v>
      </c>
      <c r="F68" s="4">
        <v>1</v>
      </c>
      <c r="G68" s="4" t="s">
        <v>120</v>
      </c>
      <c r="H68" s="6"/>
    </row>
    <row r="69" spans="1:8" ht="27">
      <c r="A69" s="4">
        <v>12</v>
      </c>
      <c r="B69" s="5" t="s">
        <v>136</v>
      </c>
      <c r="C69" s="5" t="s">
        <v>115</v>
      </c>
      <c r="D69" s="5" t="s">
        <v>137</v>
      </c>
      <c r="E69" s="4" t="s">
        <v>119</v>
      </c>
      <c r="F69" s="4">
        <v>1</v>
      </c>
      <c r="G69" s="4" t="s">
        <v>120</v>
      </c>
      <c r="H69" s="6"/>
    </row>
    <row r="70" spans="1:8" ht="27">
      <c r="A70" s="4">
        <v>13</v>
      </c>
      <c r="B70" s="5" t="s">
        <v>138</v>
      </c>
      <c r="C70" s="5" t="s">
        <v>115</v>
      </c>
      <c r="D70" s="5" t="s">
        <v>137</v>
      </c>
      <c r="E70" s="4" t="s">
        <v>119</v>
      </c>
      <c r="F70" s="4">
        <v>1</v>
      </c>
      <c r="G70" s="4" t="s">
        <v>120</v>
      </c>
      <c r="H70" s="6"/>
    </row>
    <row r="71" spans="1:8" ht="27">
      <c r="A71" s="4">
        <v>14</v>
      </c>
      <c r="B71" s="5" t="s">
        <v>139</v>
      </c>
      <c r="C71" s="5" t="s">
        <v>115</v>
      </c>
      <c r="D71" s="5" t="s">
        <v>137</v>
      </c>
      <c r="E71" s="4" t="s">
        <v>119</v>
      </c>
      <c r="F71" s="4">
        <v>1</v>
      </c>
      <c r="G71" s="4" t="s">
        <v>120</v>
      </c>
      <c r="H71" s="6"/>
    </row>
    <row r="72" spans="1:8" ht="27">
      <c r="A72" s="4">
        <v>15</v>
      </c>
      <c r="B72" s="5" t="s">
        <v>140</v>
      </c>
      <c r="C72" s="5" t="s">
        <v>115</v>
      </c>
      <c r="D72" s="5" t="s">
        <v>132</v>
      </c>
      <c r="E72" s="4" t="s">
        <v>119</v>
      </c>
      <c r="F72" s="4">
        <v>1</v>
      </c>
      <c r="G72" s="4" t="s">
        <v>120</v>
      </c>
      <c r="H72" s="6"/>
    </row>
    <row r="73" spans="1:8" ht="27">
      <c r="A73" s="4">
        <v>16</v>
      </c>
      <c r="B73" s="5" t="s">
        <v>71</v>
      </c>
      <c r="C73" s="5" t="s">
        <v>115</v>
      </c>
      <c r="D73" s="5" t="s">
        <v>141</v>
      </c>
      <c r="E73" s="4" t="s">
        <v>119</v>
      </c>
      <c r="F73" s="4">
        <v>2</v>
      </c>
      <c r="G73" s="4" t="s">
        <v>120</v>
      </c>
      <c r="H73" s="6"/>
    </row>
    <row r="74" spans="1:8" ht="27">
      <c r="A74" s="4">
        <v>17</v>
      </c>
      <c r="B74" s="5" t="s">
        <v>73</v>
      </c>
      <c r="C74" s="5" t="s">
        <v>115</v>
      </c>
      <c r="D74" s="5" t="s">
        <v>141</v>
      </c>
      <c r="E74" s="4" t="s">
        <v>119</v>
      </c>
      <c r="F74" s="4">
        <v>2</v>
      </c>
      <c r="G74" s="4" t="s">
        <v>120</v>
      </c>
      <c r="H74" s="6"/>
    </row>
    <row r="75" spans="1:8" ht="27">
      <c r="A75" s="4">
        <v>18</v>
      </c>
      <c r="B75" s="5" t="s">
        <v>142</v>
      </c>
      <c r="C75" s="5" t="s">
        <v>115</v>
      </c>
      <c r="D75" s="5" t="s">
        <v>141</v>
      </c>
      <c r="E75" s="4" t="s">
        <v>119</v>
      </c>
      <c r="F75" s="4">
        <v>1</v>
      </c>
      <c r="G75" s="4" t="s">
        <v>120</v>
      </c>
      <c r="H75" s="6"/>
    </row>
    <row r="76" spans="1:8" ht="27">
      <c r="A76" s="4">
        <v>19</v>
      </c>
      <c r="B76" s="5" t="s">
        <v>114</v>
      </c>
      <c r="C76" s="5" t="s">
        <v>143</v>
      </c>
      <c r="D76" s="5" t="s">
        <v>144</v>
      </c>
      <c r="E76" s="4" t="s">
        <v>119</v>
      </c>
      <c r="F76" s="4">
        <v>1</v>
      </c>
      <c r="G76" s="4" t="s">
        <v>120</v>
      </c>
      <c r="H76" s="6"/>
    </row>
    <row r="77" spans="1:8">
      <c r="A77" s="6"/>
      <c r="B77" s="6"/>
      <c r="C77" s="6"/>
      <c r="D77" s="6"/>
      <c r="E77" s="6"/>
      <c r="F77" s="6"/>
      <c r="G77" s="7"/>
      <c r="H77" s="6"/>
    </row>
  </sheetData>
  <mergeCells count="13">
    <mergeCell ref="A1:G1"/>
    <mergeCell ref="A4:A8"/>
    <mergeCell ref="A9:A12"/>
    <mergeCell ref="A13:A16"/>
    <mergeCell ref="A35:A37"/>
    <mergeCell ref="A38:A39"/>
    <mergeCell ref="A40:A41"/>
    <mergeCell ref="B4:B8"/>
    <mergeCell ref="B9:B12"/>
    <mergeCell ref="B13:B16"/>
    <mergeCell ref="B35:B37"/>
    <mergeCell ref="B38:B39"/>
    <mergeCell ref="B40:B41"/>
  </mergeCells>
  <phoneticPr fontId="29" type="noConversion"/>
  <pageMargins left="0.75" right="0.75" top="1" bottom="1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汇总表</vt:lpstr>
      <vt:lpstr>管道</vt:lpstr>
      <vt:lpstr>钢结构及土建</vt:lpstr>
      <vt:lpstr>拆除及恢复</vt:lpstr>
      <vt:lpstr>电气</vt:lpstr>
      <vt:lpstr>设备</vt:lpstr>
    </vt:vector>
  </TitlesOfParts>
  <Company>www.ftpdown.com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FtpDown</dc:creator>
  <cp:lastModifiedBy>Administrator</cp:lastModifiedBy>
  <cp:revision>1</cp:revision>
  <cp:lastPrinted>2014-03-03T09:58:00Z</cp:lastPrinted>
  <dcterms:created xsi:type="dcterms:W3CDTF">2005-03-15T09:00:00Z</dcterms:created>
  <dcterms:modified xsi:type="dcterms:W3CDTF">2019-09-18T16:25:12Z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  <property fmtid="{D5CDD505-2E9C-101B-9397-08002B2CF9AE}" pid="3" name="KSORubyTemplateID">
    <vt:lpwstr>11</vt:lpwstr>
  </property>
</Properties>
</file>